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820" activeTab="0"/>
  </bookViews>
  <sheets>
    <sheet name="Sheet1" sheetId="1" r:id="rId1"/>
    <sheet name="Sheet3" sheetId="2" r:id="rId2"/>
  </sheets>
  <definedNames>
    <definedName name="_xlnm.Print_Area" localSheetId="0">'Sheet1'!$A$1:$E$134</definedName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<sst xmlns="http://schemas.openxmlformats.org/spreadsheetml/2006/main" count="181" uniqueCount="169">
  <si>
    <t>STT</t>
  </si>
  <si>
    <t>Ký hiệu lô đất</t>
  </si>
  <si>
    <t>Khu vực/ vị trí</t>
  </si>
  <si>
    <t>I</t>
  </si>
  <si>
    <t>II</t>
  </si>
  <si>
    <t>ODT431</t>
  </si>
  <si>
    <t>ODT432</t>
  </si>
  <si>
    <t>ODT433</t>
  </si>
  <si>
    <t>ODT434</t>
  </si>
  <si>
    <t>ODT435</t>
  </si>
  <si>
    <t>ODT140</t>
  </si>
  <si>
    <t>ODT292</t>
  </si>
  <si>
    <t>Phường Phú Bài - Tổ 4</t>
  </si>
  <si>
    <t>T262</t>
  </si>
  <si>
    <t>3.800.000</t>
  </si>
  <si>
    <t>T263</t>
  </si>
  <si>
    <t>T264</t>
  </si>
  <si>
    <t>T265</t>
  </si>
  <si>
    <t>T266</t>
  </si>
  <si>
    <t>T325</t>
  </si>
  <si>
    <t>1.800.000</t>
  </si>
  <si>
    <t>T326</t>
  </si>
  <si>
    <t>T76</t>
  </si>
  <si>
    <t>2.100.000</t>
  </si>
  <si>
    <t>T77</t>
  </si>
  <si>
    <t>C1</t>
  </si>
  <si>
    <t>C2</t>
  </si>
  <si>
    <t>C3</t>
  </si>
  <si>
    <t>C4</t>
  </si>
  <si>
    <t>C5</t>
  </si>
  <si>
    <t>C6</t>
  </si>
  <si>
    <t>C8</t>
  </si>
  <si>
    <t>C9</t>
  </si>
  <si>
    <t>T738</t>
  </si>
  <si>
    <t>T739</t>
  </si>
  <si>
    <t>T740</t>
  </si>
  <si>
    <t>T741</t>
  </si>
  <si>
    <t>T742</t>
  </si>
  <si>
    <t>T743</t>
  </si>
  <si>
    <t>T744</t>
  </si>
  <si>
    <t>T153</t>
  </si>
  <si>
    <t>T154</t>
  </si>
  <si>
    <t>T155</t>
  </si>
  <si>
    <t>T156</t>
  </si>
  <si>
    <t>T157</t>
  </si>
  <si>
    <t>T158</t>
  </si>
  <si>
    <t>T161</t>
  </si>
  <si>
    <t>T162</t>
  </si>
  <si>
    <t>T163</t>
  </si>
  <si>
    <t>T164</t>
  </si>
  <si>
    <t>T165</t>
  </si>
  <si>
    <t>T166</t>
  </si>
  <si>
    <t>T159</t>
  </si>
  <si>
    <t>T160</t>
  </si>
  <si>
    <t>550.000</t>
  </si>
  <si>
    <t>T365</t>
  </si>
  <si>
    <t>T349</t>
  </si>
  <si>
    <t>T366</t>
  </si>
  <si>
    <t>T320</t>
  </si>
  <si>
    <t>T323</t>
  </si>
  <si>
    <t>T322</t>
  </si>
  <si>
    <t>T324</t>
  </si>
  <si>
    <t>T347</t>
  </si>
  <si>
    <t>T333</t>
  </si>
  <si>
    <t>T348</t>
  </si>
  <si>
    <t>T350</t>
  </si>
  <si>
    <t>T351</t>
  </si>
  <si>
    <t>T352</t>
  </si>
  <si>
    <t>T353</t>
  </si>
  <si>
    <t>T354</t>
  </si>
  <si>
    <t>T355</t>
  </si>
  <si>
    <t>T356</t>
  </si>
  <si>
    <t>T357</t>
  </si>
  <si>
    <t>T358</t>
  </si>
  <si>
    <t>T359</t>
  </si>
  <si>
    <t>T360</t>
  </si>
  <si>
    <t>T361</t>
  </si>
  <si>
    <t>T362</t>
  </si>
  <si>
    <t>T363</t>
  </si>
  <si>
    <t>T364</t>
  </si>
  <si>
    <t>T367</t>
  </si>
  <si>
    <t>T368</t>
  </si>
  <si>
    <t>T369</t>
  </si>
  <si>
    <t>T370</t>
  </si>
  <si>
    <t>T371</t>
  </si>
  <si>
    <t>T372</t>
  </si>
  <si>
    <t>T373</t>
  </si>
  <si>
    <t>T374</t>
  </si>
  <si>
    <t>T375</t>
  </si>
  <si>
    <t>T376</t>
  </si>
  <si>
    <t>T377</t>
  </si>
  <si>
    <t>T378</t>
  </si>
  <si>
    <t>T379</t>
  </si>
  <si>
    <t>T380</t>
  </si>
  <si>
    <t>T381</t>
  </si>
  <si>
    <t>T382</t>
  </si>
  <si>
    <t>T383</t>
  </si>
  <si>
    <t>T384</t>
  </si>
  <si>
    <t>T385</t>
  </si>
  <si>
    <t>T386</t>
  </si>
  <si>
    <t>T387</t>
  </si>
  <si>
    <t>T388</t>
  </si>
  <si>
    <t>T389</t>
  </si>
  <si>
    <t>T334</t>
  </si>
  <si>
    <t>T335</t>
  </si>
  <si>
    <t>T336</t>
  </si>
  <si>
    <t>T337</t>
  </si>
  <si>
    <t>T338</t>
  </si>
  <si>
    <t>T339</t>
  </si>
  <si>
    <t>T340</t>
  </si>
  <si>
    <t>T341</t>
  </si>
  <si>
    <t>T342</t>
  </si>
  <si>
    <t>T343</t>
  </si>
  <si>
    <t>T344</t>
  </si>
  <si>
    <t>T345</t>
  </si>
  <si>
    <t>T346</t>
  </si>
  <si>
    <t>T327</t>
  </si>
  <si>
    <t>T328</t>
  </si>
  <si>
    <t>T329</t>
  </si>
  <si>
    <t>T330</t>
  </si>
  <si>
    <t>T331</t>
  </si>
  <si>
    <t>T332</t>
  </si>
  <si>
    <t xml:space="preserve">T326 </t>
  </si>
  <si>
    <t xml:space="preserve">Tổ 8 </t>
  </si>
  <si>
    <t xml:space="preserve">Phường Thủy Lương </t>
  </si>
  <si>
    <t>A</t>
  </si>
  <si>
    <t>Tổ 5</t>
  </si>
  <si>
    <t>B</t>
  </si>
  <si>
    <t>Tổ 03</t>
  </si>
  <si>
    <t>Phường Thủy Châu</t>
  </si>
  <si>
    <t>Tổ 13</t>
  </si>
  <si>
    <t>Tổ 4</t>
  </si>
  <si>
    <t>C</t>
  </si>
  <si>
    <t>Tổ 11</t>
  </si>
  <si>
    <t>D</t>
  </si>
  <si>
    <t>Khu C, Xứ Thượng Kênh Voi - Thôn 03</t>
  </si>
  <si>
    <t>Xã Thủy Phù</t>
  </si>
  <si>
    <t>Khu A - Khu dân cư Thanh Lam giai đoạn 2</t>
  </si>
  <si>
    <t>Phường Thủy Phương</t>
  </si>
  <si>
    <t>E</t>
  </si>
  <si>
    <t>Khu B - Khu dân cư Thanh Lam giai đoạn 2</t>
  </si>
  <si>
    <t>Vị trí 2 đường Dương Khuê (loại 5.A)</t>
  </si>
  <si>
    <t>Vị trí 2 đường Lương Tân Phù (Đoạn QL1A đến tỉnh lộ 18)</t>
  </si>
  <si>
    <t>Có 2 mặt tiền tiếp giáp 2 đường quy hoạch rộng 12m</t>
  </si>
  <si>
    <t xml:space="preserve">Có 2 mặt tiền đường quy hoạch rộng 36m và đường Thanh Lam (loại 3.C) </t>
  </si>
  <si>
    <t>Có 2 mặt tiền đường quy hoạch rộng 36m và đường quy hoạch rộng 12m</t>
  </si>
  <si>
    <t>Có 2 mặt tiền đường Nguyễn Viết Xuân (loại 5.B) và đường quy hoạch rộng 12m.</t>
  </si>
  <si>
    <t>Vị trí 1 đường Hoàng Phan Thái (Đoạn Dương Thanh Bình đến Võ Xuân Lâm) (loại 5.B)</t>
  </si>
  <si>
    <t>Vị trí 1 đường Nguyễn Thái Bình (Đoạn Cầu Miễu Xóm đến Trần Hoàn) (loại 5.A)</t>
  </si>
  <si>
    <t xml:space="preserve">Vị trí 1 đường Võ Khoa (Đoạn số 05 Võ Khoa đến đường Võ Liêm) (loại 5.C) </t>
  </si>
  <si>
    <t>Vị trí 1 đường Sóng Hồng (loại 3.A) và mặt sau tiếp giáp đường đất hiện trạng + mương nước rộng 3,5m</t>
  </si>
  <si>
    <t>Vị trí 1 đường Trưng Nữ Vương (Đoạn Nguyễn Khoa Văn đến ranh giới phường Thủy Châu) (loại 4.A)</t>
  </si>
  <si>
    <t>Vị trí 1 đường Trưng Nữ Vương (Đoạn Nguyễn Khoa Văn đến ranh giới phường Thủy Châu) (loại 4.A) và 1 mặt tiếp giáp đường đất hiện trạng rộng 2,8m</t>
  </si>
  <si>
    <t xml:space="preserve">Vị trí 1 đường Thanh Lam rộng 24m (loại 3.C) </t>
  </si>
  <si>
    <t>Vị trí 1 đường quy hoạch rộng 12m</t>
  </si>
  <si>
    <t xml:space="preserve">Vị trí 1 đường Thanh Lam (loại 3.C) </t>
  </si>
  <si>
    <t>Vị trí 1 đường Nguyễn Viết Xuân (đoạn từ Trưng Nữ Vương đến Tôn Thất Sơn) (loại 5.B)</t>
  </si>
  <si>
    <t>Có 2 mặt tiền đường Thanh Lam rộng 24m (loại 3.C) và đường Nguyễn Viết Xuân (loại 5.B).</t>
  </si>
  <si>
    <t>Có 2 mặt tiền đường Thanh Lam (loại 3.C) và đường quy hoạch rộng 12m</t>
  </si>
  <si>
    <t>Giá đất theo QĐ số 75 của UBND tỉnh x hệ số điều chỉnh giá đất 2015 (đồng/m2)</t>
  </si>
  <si>
    <t>Đơn giá 
 (đồng/m2)</t>
  </si>
  <si>
    <t>Có 2 mặt tiền tiếp giáp đường Hoàng Phan Thái (Đoạn Dương Thanh Bình đến Võ Xuân Lâm) (loại 5.B) và đường quy hoạch rộng 7,5m</t>
  </si>
  <si>
    <t>Có 2 mặt tiền tiếp giáp đường Võ Khoa (Đoạn số 05 Võ Khoa đến đường Võ Liêm) (loại 5.C) và đường quy hoạch rộng 7m</t>
  </si>
  <si>
    <t>Có 2 mặt tiền tiếp giáp đường Dương Khuê (loại 5.A) và đường đất hiện trạng rộng 8m</t>
  </si>
  <si>
    <t>Có 2 mặt tiền tiếp giáp đường Thanh Lam (loại 3.C) và đường quy hoạch rộng 12m</t>
  </si>
  <si>
    <t>Có 2 mặt tiền đường quy hoạch rộng 12m</t>
  </si>
  <si>
    <t>PHỤ LỤC</t>
  </si>
  <si>
    <t>Giá đất cụ thể để đấu giá quyền sử dụng đất ở một số lô xen cư tại các phường: Thủy Lương, Thủy Châu, Phú Bài, Thủy Phương và xã Thủy Phù trên địa bàn thị xã Hương Thủy</t>
  </si>
  <si>
    <t>(Kèm theo Quyết định số    1959        /QĐ-UBND ngày    26    tháng   9    năm 2015 của  UBND tỉnh)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</si>
</sst>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_(* #,##0.0_);_(* \(#,##0.0\);_(* &quot;-&quot;??_);_(@_)"/>
    <numFmt numFmtId="167" formatCode="_(* #,##0_);_(* \(#,##0\);_(* &quot;-&quot;??_);_(@_)"/>
  </numFmts>
  <fonts count="43">
    <font>
      <sz val="10"/>
      <name val="Arial"/>
      <family val="0"/>
    </font>
    <font>
      <sz val="8"/>
      <name val="Arial"/>
      <family val="0"/>
    </font>
    <font>
      <b/>
      <sz val="13.5"/>
      <name val="Times New Roman"/>
      <family val="1"/>
    </font>
    <font>
      <b/>
      <sz val="15"/>
      <color indexed="8"/>
      <name val="Times New Roman"/>
      <family val="1"/>
    </font>
    <font>
      <i/>
      <sz val="15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name val="Times New Roman"/>
      <family val="1"/>
    </font>
    <font>
      <sz val="13.5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3" fontId="6" fillId="0" borderId="0" xfId="42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 quotePrefix="1">
      <alignment horizontal="center" vertical="center"/>
    </xf>
    <xf numFmtId="0" fontId="6" fillId="0" borderId="0" xfId="0" applyFont="1" applyFill="1" applyAlignment="1">
      <alignment/>
    </xf>
    <xf numFmtId="0" fontId="7" fillId="0" borderId="12" xfId="0" applyNumberFormat="1" applyFont="1" applyFill="1" applyBorder="1" applyAlignment="1" quotePrefix="1">
      <alignment horizontal="center" vertical="center"/>
    </xf>
    <xf numFmtId="0" fontId="7" fillId="0" borderId="13" xfId="0" applyNumberFormat="1" applyFont="1" applyFill="1" applyBorder="1" applyAlignment="1" quotePrefix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3" fontId="5" fillId="0" borderId="12" xfId="0" applyNumberFormat="1" applyFont="1" applyFill="1" applyBorder="1" applyAlignment="1">
      <alignment horizontal="right" vertical="center" wrapText="1" indent="1"/>
    </xf>
    <xf numFmtId="49" fontId="5" fillId="0" borderId="13" xfId="0" applyNumberFormat="1" applyFont="1" applyFill="1" applyBorder="1" applyAlignment="1">
      <alignment horizontal="right" vertical="center" wrapText="1" indent="1"/>
    </xf>
    <xf numFmtId="3" fontId="2" fillId="0" borderId="11" xfId="0" applyNumberFormat="1" applyFont="1" applyBorder="1" applyAlignment="1">
      <alignment horizontal="right" vertical="center" wrapText="1" indent="1"/>
    </xf>
    <xf numFmtId="3" fontId="2" fillId="0" borderId="13" xfId="0" applyNumberFormat="1" applyFont="1" applyBorder="1" applyAlignment="1">
      <alignment horizontal="right" vertical="center" wrapText="1" indent="1"/>
    </xf>
    <xf numFmtId="3" fontId="2" fillId="0" borderId="12" xfId="0" applyNumberFormat="1" applyFont="1" applyBorder="1" applyAlignment="1">
      <alignment horizontal="right" vertical="center" wrapText="1" indent="1"/>
    </xf>
    <xf numFmtId="3" fontId="5" fillId="0" borderId="13" xfId="0" applyNumberFormat="1" applyFont="1" applyBorder="1" applyAlignment="1">
      <alignment horizontal="right" vertical="center" wrapText="1" indent="1"/>
    </xf>
    <xf numFmtId="3" fontId="5" fillId="0" borderId="13" xfId="0" applyNumberFormat="1" applyFont="1" applyFill="1" applyBorder="1" applyAlignment="1">
      <alignment horizontal="right" vertical="center" wrapText="1" indent="1"/>
    </xf>
    <xf numFmtId="0" fontId="2" fillId="0" borderId="0" xfId="0" applyFont="1" applyAlignment="1">
      <alignment horizontal="right" wrapText="1" indent="1"/>
    </xf>
    <xf numFmtId="3" fontId="6" fillId="0" borderId="11" xfId="0" applyNumberFormat="1" applyFont="1" applyBorder="1" applyAlignment="1">
      <alignment horizontal="right" vertical="center" wrapText="1" indent="2"/>
    </xf>
    <xf numFmtId="3" fontId="6" fillId="0" borderId="12" xfId="0" applyNumberFormat="1" applyFont="1" applyBorder="1" applyAlignment="1">
      <alignment horizontal="right" vertical="center" wrapText="1" indent="2"/>
    </xf>
    <xf numFmtId="3" fontId="6" fillId="0" borderId="13" xfId="0" applyNumberFormat="1" applyFont="1" applyBorder="1" applyAlignment="1">
      <alignment horizontal="right" vertical="center" wrapText="1" indent="2"/>
    </xf>
    <xf numFmtId="3" fontId="7" fillId="0" borderId="11" xfId="0" applyNumberFormat="1" applyFont="1" applyFill="1" applyBorder="1" applyAlignment="1">
      <alignment horizontal="right" vertical="center" wrapText="1" indent="2"/>
    </xf>
    <xf numFmtId="3" fontId="7" fillId="0" borderId="13" xfId="0" applyNumberFormat="1" applyFont="1" applyFill="1" applyBorder="1" applyAlignment="1">
      <alignment horizontal="right" vertical="center" wrapText="1" indent="2"/>
    </xf>
    <xf numFmtId="3" fontId="7" fillId="0" borderId="12" xfId="0" applyNumberFormat="1" applyFont="1" applyFill="1" applyBorder="1" applyAlignment="1">
      <alignment horizontal="right" vertical="center" wrapText="1" indent="2"/>
    </xf>
    <xf numFmtId="0" fontId="6" fillId="0" borderId="0" xfId="0" applyFont="1" applyAlignment="1">
      <alignment horizontal="right" wrapText="1" indent="2"/>
    </xf>
    <xf numFmtId="0" fontId="2" fillId="0" borderId="0" xfId="0" applyFont="1" applyAlignment="1">
      <alignment horizontal="center"/>
    </xf>
    <xf numFmtId="3" fontId="7" fillId="0" borderId="11" xfId="0" applyNumberFormat="1" applyFont="1" applyFill="1" applyBorder="1" applyAlignment="1">
      <alignment horizontal="right" vertical="center" wrapText="1" indent="2"/>
    </xf>
    <xf numFmtId="3" fontId="7" fillId="0" borderId="12" xfId="0" applyNumberFormat="1" applyFont="1" applyFill="1" applyBorder="1" applyAlignment="1">
      <alignment horizontal="right" vertical="center" wrapText="1" indent="2"/>
    </xf>
    <xf numFmtId="3" fontId="7" fillId="0" borderId="13" xfId="0" applyNumberFormat="1" applyFont="1" applyFill="1" applyBorder="1" applyAlignment="1">
      <alignment horizontal="right" vertical="center" wrapText="1" indent="2"/>
    </xf>
    <xf numFmtId="3" fontId="7" fillId="0" borderId="16" xfId="0" applyNumberFormat="1" applyFont="1" applyBorder="1" applyAlignment="1">
      <alignment horizontal="right" vertical="center" wrapText="1" indent="2"/>
    </xf>
    <xf numFmtId="3" fontId="7" fillId="0" borderId="17" xfId="0" applyNumberFormat="1" applyFont="1" applyBorder="1" applyAlignment="1">
      <alignment horizontal="right" vertical="center" wrapText="1" indent="2"/>
    </xf>
    <xf numFmtId="3" fontId="7" fillId="0" borderId="18" xfId="0" applyNumberFormat="1" applyFont="1" applyBorder="1" applyAlignment="1">
      <alignment horizontal="right" vertical="center" wrapText="1" indent="2"/>
    </xf>
    <xf numFmtId="3" fontId="5" fillId="0" borderId="11" xfId="0" applyNumberFormat="1" applyFont="1" applyFill="1" applyBorder="1" applyAlignment="1">
      <alignment horizontal="right" vertical="center" wrapText="1" indent="1"/>
    </xf>
    <xf numFmtId="3" fontId="5" fillId="0" borderId="12" xfId="0" applyNumberFormat="1" applyFont="1" applyFill="1" applyBorder="1" applyAlignment="1">
      <alignment horizontal="right" vertical="center" wrapText="1" indent="1"/>
    </xf>
    <xf numFmtId="3" fontId="5" fillId="0" borderId="13" xfId="0" applyNumberFormat="1" applyFont="1" applyFill="1" applyBorder="1" applyAlignment="1">
      <alignment horizontal="right" vertical="center" wrapText="1" indent="1"/>
    </xf>
    <xf numFmtId="0" fontId="3" fillId="0" borderId="0" xfId="0" applyFont="1" applyAlignment="1">
      <alignment horizontal="center" vertical="center" wrapText="1"/>
    </xf>
    <xf numFmtId="0" fontId="4" fillId="0" borderId="19" xfId="0" applyFont="1" applyBorder="1" applyAlignment="1">
      <alignment horizontal="center" vertical="top" wrapText="1"/>
    </xf>
    <xf numFmtId="3" fontId="7" fillId="0" borderId="16" xfId="0" applyNumberFormat="1" applyFont="1" applyFill="1" applyBorder="1" applyAlignment="1">
      <alignment horizontal="right" vertical="center" wrapText="1" indent="2"/>
    </xf>
    <xf numFmtId="3" fontId="7" fillId="0" borderId="17" xfId="0" applyNumberFormat="1" applyFont="1" applyFill="1" applyBorder="1" applyAlignment="1">
      <alignment horizontal="right" vertical="center" wrapText="1" indent="2"/>
    </xf>
    <xf numFmtId="3" fontId="7" fillId="0" borderId="18" xfId="0" applyNumberFormat="1" applyFont="1" applyFill="1" applyBorder="1" applyAlignment="1">
      <alignment horizontal="right" vertical="center" wrapText="1" indent="2"/>
    </xf>
    <xf numFmtId="167" fontId="2" fillId="0" borderId="15" xfId="42" applyNumberFormat="1" applyFont="1" applyBorder="1" applyAlignment="1">
      <alignment horizontal="right" vertical="center" wrapText="1" indent="1"/>
    </xf>
    <xf numFmtId="167" fontId="2" fillId="0" borderId="17" xfId="42" applyNumberFormat="1" applyFont="1" applyBorder="1" applyAlignment="1">
      <alignment horizontal="right" vertical="center" wrapText="1" indent="1"/>
    </xf>
    <xf numFmtId="167" fontId="2" fillId="0" borderId="18" xfId="42" applyNumberFormat="1" applyFont="1" applyBorder="1" applyAlignment="1">
      <alignment horizontal="right" vertical="center" wrapText="1" indent="1"/>
    </xf>
    <xf numFmtId="167" fontId="2" fillId="0" borderId="16" xfId="42" applyNumberFormat="1" applyFont="1" applyBorder="1" applyAlignment="1">
      <alignment horizontal="right" vertical="center" wrapText="1" indent="1"/>
    </xf>
    <xf numFmtId="167" fontId="2" fillId="0" borderId="14" xfId="42" applyNumberFormat="1" applyFont="1" applyBorder="1" applyAlignment="1">
      <alignment horizontal="right" vertical="center" wrapText="1" indent="1"/>
    </xf>
    <xf numFmtId="167" fontId="2" fillId="0" borderId="16" xfId="42" applyNumberFormat="1" applyFont="1" applyBorder="1" applyAlignment="1">
      <alignment horizontal="center" vertical="center" wrapText="1"/>
    </xf>
    <xf numFmtId="167" fontId="2" fillId="0" borderId="18" xfId="42" applyNumberFormat="1" applyFont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right" vertical="center" wrapText="1" indent="2"/>
    </xf>
    <xf numFmtId="3" fontId="5" fillId="0" borderId="16" xfId="0" applyNumberFormat="1" applyFont="1" applyFill="1" applyBorder="1" applyAlignment="1">
      <alignment horizontal="right" vertical="center" wrapText="1" indent="1"/>
    </xf>
    <xf numFmtId="3" fontId="5" fillId="0" borderId="17" xfId="0" applyNumberFormat="1" applyFont="1" applyFill="1" applyBorder="1" applyAlignment="1">
      <alignment horizontal="right" vertical="center" wrapText="1" indent="1"/>
    </xf>
    <xf numFmtId="3" fontId="5" fillId="0" borderId="14" xfId="0" applyNumberFormat="1" applyFont="1" applyFill="1" applyBorder="1" applyAlignment="1">
      <alignment horizontal="right" vertical="center" wrapText="1" indent="1"/>
    </xf>
    <xf numFmtId="3" fontId="7" fillId="0" borderId="15" xfId="0" applyNumberFormat="1" applyFont="1" applyFill="1" applyBorder="1" applyAlignment="1">
      <alignment horizontal="right" vertical="center" wrapText="1" indent="2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0" xfId="0" applyNumberFormat="1" applyFont="1" applyBorder="1" applyAlignment="1" quotePrefix="1">
      <alignment horizontal="left" vertical="center" wrapText="1"/>
    </xf>
    <xf numFmtId="0" fontId="5" fillId="0" borderId="21" xfId="0" applyNumberFormat="1" applyFont="1" applyBorder="1" applyAlignment="1" quotePrefix="1">
      <alignment horizontal="left" vertical="center" wrapText="1"/>
    </xf>
    <xf numFmtId="0" fontId="5" fillId="0" borderId="22" xfId="0" applyNumberFormat="1" applyFont="1" applyBorder="1" applyAlignment="1" quotePrefix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right" vertical="center" wrapText="1" indent="1"/>
    </xf>
    <xf numFmtId="3" fontId="5" fillId="0" borderId="17" xfId="0" applyNumberFormat="1" applyFont="1" applyBorder="1" applyAlignment="1">
      <alignment horizontal="right" vertical="center" wrapText="1" indent="1"/>
    </xf>
    <xf numFmtId="3" fontId="5" fillId="0" borderId="18" xfId="0" applyNumberFormat="1" applyFont="1" applyBorder="1" applyAlignment="1">
      <alignment horizontal="right" vertical="center" wrapText="1" indent="1"/>
    </xf>
    <xf numFmtId="0" fontId="5" fillId="0" borderId="1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3" fontId="5" fillId="0" borderId="15" xfId="0" applyNumberFormat="1" applyFont="1" applyFill="1" applyBorder="1" applyAlignment="1">
      <alignment horizontal="right" vertical="center" wrapText="1" indent="1"/>
    </xf>
    <xf numFmtId="3" fontId="5" fillId="0" borderId="18" xfId="0" applyNumberFormat="1" applyFont="1" applyFill="1" applyBorder="1" applyAlignment="1">
      <alignment horizontal="right" vertical="center" wrapText="1" indent="1"/>
    </xf>
    <xf numFmtId="0" fontId="5" fillId="0" borderId="11" xfId="0" applyFont="1" applyFill="1" applyBorder="1" applyAlignment="1">
      <alignment horizontal="right" vertical="center" wrapText="1" indent="1"/>
    </xf>
    <xf numFmtId="0" fontId="5" fillId="0" borderId="12" xfId="0" applyFont="1" applyFill="1" applyBorder="1" applyAlignment="1">
      <alignment horizontal="right" vertical="center" wrapText="1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4"/>
  <sheetViews>
    <sheetView tabSelected="1" view="pageBreakPreview" zoomScale="70" zoomScaleNormal="40" zoomScaleSheetLayoutView="70" zoomScalePageLayoutView="0" workbookViewId="0" topLeftCell="A1">
      <selection activeCell="A1" sqref="A1:E1"/>
    </sheetView>
  </sheetViews>
  <sheetFormatPr defaultColWidth="9.140625" defaultRowHeight="12.75"/>
  <cols>
    <col min="1" max="1" width="8.421875" style="1" customWidth="1"/>
    <col min="2" max="2" width="20.7109375" style="1" customWidth="1"/>
    <col min="3" max="3" width="54.28125" style="1" customWidth="1"/>
    <col min="4" max="4" width="18.7109375" style="46" customWidth="1"/>
    <col min="5" max="5" width="18.00390625" style="39" customWidth="1"/>
    <col min="6" max="6" width="12.140625" style="1" bestFit="1" customWidth="1"/>
    <col min="7" max="16384" width="9.140625" style="1" customWidth="1"/>
  </cols>
  <sheetData>
    <row r="1" spans="1:5" ht="17.25">
      <c r="A1" s="47" t="s">
        <v>166</v>
      </c>
      <c r="B1" s="47"/>
      <c r="C1" s="47"/>
      <c r="D1" s="47"/>
      <c r="E1" s="47"/>
    </row>
    <row r="2" spans="1:5" ht="47.25" customHeight="1">
      <c r="A2" s="57" t="s">
        <v>167</v>
      </c>
      <c r="B2" s="57"/>
      <c r="C2" s="57"/>
      <c r="D2" s="57"/>
      <c r="E2" s="57"/>
    </row>
    <row r="3" spans="1:5" ht="40.5" customHeight="1">
      <c r="A3" s="58" t="s">
        <v>168</v>
      </c>
      <c r="B3" s="58"/>
      <c r="C3" s="58"/>
      <c r="D3" s="58"/>
      <c r="E3" s="58"/>
    </row>
    <row r="4" spans="1:5" s="31" customFormat="1" ht="12.75" customHeight="1">
      <c r="A4" s="67" t="s">
        <v>0</v>
      </c>
      <c r="B4" s="67" t="s">
        <v>1</v>
      </c>
      <c r="C4" s="67" t="s">
        <v>2</v>
      </c>
      <c r="D4" s="67" t="s">
        <v>159</v>
      </c>
      <c r="E4" s="67" t="s">
        <v>160</v>
      </c>
    </row>
    <row r="5" spans="1:5" s="31" customFormat="1" ht="91.5" customHeight="1">
      <c r="A5" s="68"/>
      <c r="B5" s="68"/>
      <c r="C5" s="68"/>
      <c r="D5" s="68"/>
      <c r="E5" s="68"/>
    </row>
    <row r="6" spans="1:5" ht="19.5" customHeight="1">
      <c r="A6" s="2" t="s">
        <v>125</v>
      </c>
      <c r="B6" s="77" t="s">
        <v>124</v>
      </c>
      <c r="C6" s="78"/>
      <c r="D6" s="78"/>
      <c r="E6" s="79"/>
    </row>
    <row r="7" spans="1:5" ht="19.5" customHeight="1">
      <c r="A7" s="3" t="s">
        <v>3</v>
      </c>
      <c r="B7" s="74" t="s">
        <v>123</v>
      </c>
      <c r="C7" s="75"/>
      <c r="D7" s="75"/>
      <c r="E7" s="76"/>
    </row>
    <row r="8" spans="1:5" ht="19.5" customHeight="1">
      <c r="A8" s="4">
        <v>1</v>
      </c>
      <c r="B8" s="5" t="s">
        <v>40</v>
      </c>
      <c r="C8" s="80" t="s">
        <v>147</v>
      </c>
      <c r="D8" s="59">
        <v>420000</v>
      </c>
      <c r="E8" s="70">
        <v>1000000</v>
      </c>
    </row>
    <row r="9" spans="1:5" ht="19.5" customHeight="1">
      <c r="A9" s="7">
        <v>2</v>
      </c>
      <c r="B9" s="7" t="s">
        <v>41</v>
      </c>
      <c r="C9" s="81"/>
      <c r="D9" s="60"/>
      <c r="E9" s="71"/>
    </row>
    <row r="10" spans="1:5" ht="19.5" customHeight="1">
      <c r="A10" s="7">
        <v>3</v>
      </c>
      <c r="B10" s="9" t="s">
        <v>42</v>
      </c>
      <c r="C10" s="81"/>
      <c r="D10" s="60"/>
      <c r="E10" s="71"/>
    </row>
    <row r="11" spans="1:5" ht="19.5" customHeight="1">
      <c r="A11" s="7">
        <v>4</v>
      </c>
      <c r="B11" s="9" t="s">
        <v>43</v>
      </c>
      <c r="C11" s="81"/>
      <c r="D11" s="60"/>
      <c r="E11" s="71"/>
    </row>
    <row r="12" spans="1:5" ht="19.5" customHeight="1">
      <c r="A12" s="7">
        <v>5</v>
      </c>
      <c r="B12" s="9" t="s">
        <v>44</v>
      </c>
      <c r="C12" s="81"/>
      <c r="D12" s="60"/>
      <c r="E12" s="71"/>
    </row>
    <row r="13" spans="1:5" ht="19.5" customHeight="1">
      <c r="A13" s="7">
        <v>6</v>
      </c>
      <c r="B13" s="9" t="s">
        <v>45</v>
      </c>
      <c r="C13" s="81"/>
      <c r="D13" s="60"/>
      <c r="E13" s="71"/>
    </row>
    <row r="14" spans="1:5" ht="19.5" customHeight="1">
      <c r="A14" s="7">
        <v>7</v>
      </c>
      <c r="B14" s="9" t="s">
        <v>46</v>
      </c>
      <c r="C14" s="81"/>
      <c r="D14" s="60"/>
      <c r="E14" s="71"/>
    </row>
    <row r="15" spans="1:5" ht="19.5" customHeight="1">
      <c r="A15" s="7">
        <v>8</v>
      </c>
      <c r="B15" s="9" t="s">
        <v>47</v>
      </c>
      <c r="C15" s="81"/>
      <c r="D15" s="60"/>
      <c r="E15" s="71"/>
    </row>
    <row r="16" spans="1:5" ht="19.5" customHeight="1">
      <c r="A16" s="7">
        <v>9</v>
      </c>
      <c r="B16" s="9" t="s">
        <v>48</v>
      </c>
      <c r="C16" s="81"/>
      <c r="D16" s="60"/>
      <c r="E16" s="71"/>
    </row>
    <row r="17" spans="1:5" ht="19.5" customHeight="1">
      <c r="A17" s="7">
        <v>10</v>
      </c>
      <c r="B17" s="9" t="s">
        <v>49</v>
      </c>
      <c r="C17" s="81"/>
      <c r="D17" s="60"/>
      <c r="E17" s="71"/>
    </row>
    <row r="18" spans="1:5" ht="19.5" customHeight="1">
      <c r="A18" s="7">
        <v>11</v>
      </c>
      <c r="B18" s="9" t="s">
        <v>50</v>
      </c>
      <c r="C18" s="81"/>
      <c r="D18" s="60"/>
      <c r="E18" s="71"/>
    </row>
    <row r="19" spans="1:5" ht="19.5" customHeight="1">
      <c r="A19" s="7">
        <v>12</v>
      </c>
      <c r="B19" s="9" t="s">
        <v>51</v>
      </c>
      <c r="C19" s="81"/>
      <c r="D19" s="69"/>
      <c r="E19" s="72"/>
    </row>
    <row r="20" spans="1:5" ht="50.25" customHeight="1">
      <c r="A20" s="7">
        <v>13</v>
      </c>
      <c r="B20" s="9" t="s">
        <v>52</v>
      </c>
      <c r="C20" s="81" t="s">
        <v>161</v>
      </c>
      <c r="D20" s="73">
        <v>431000</v>
      </c>
      <c r="E20" s="90">
        <v>1100000</v>
      </c>
    </row>
    <row r="21" spans="1:5" ht="50.25" customHeight="1">
      <c r="A21" s="10">
        <v>14</v>
      </c>
      <c r="B21" s="11" t="s">
        <v>53</v>
      </c>
      <c r="C21" s="82"/>
      <c r="D21" s="61"/>
      <c r="E21" s="91"/>
    </row>
    <row r="22" spans="1:5" ht="19.5" customHeight="1">
      <c r="A22" s="13" t="s">
        <v>4</v>
      </c>
      <c r="B22" s="74" t="s">
        <v>126</v>
      </c>
      <c r="C22" s="75"/>
      <c r="D22" s="75"/>
      <c r="E22" s="76"/>
    </row>
    <row r="23" spans="1:5" ht="19.5" customHeight="1">
      <c r="A23" s="14">
        <f>+A21+1</f>
        <v>15</v>
      </c>
      <c r="B23" s="9" t="s">
        <v>33</v>
      </c>
      <c r="C23" s="81" t="s">
        <v>148</v>
      </c>
      <c r="D23" s="59">
        <v>550000</v>
      </c>
      <c r="E23" s="32">
        <v>1100000</v>
      </c>
    </row>
    <row r="24" spans="1:5" ht="19.5" customHeight="1">
      <c r="A24" s="7">
        <f aca="true" t="shared" si="0" ref="A24:A29">+A23+1</f>
        <v>16</v>
      </c>
      <c r="B24" s="9" t="s">
        <v>34</v>
      </c>
      <c r="C24" s="81"/>
      <c r="D24" s="60"/>
      <c r="E24" s="62">
        <v>1200000</v>
      </c>
    </row>
    <row r="25" spans="1:5" ht="19.5" customHeight="1">
      <c r="A25" s="7">
        <f t="shared" si="0"/>
        <v>17</v>
      </c>
      <c r="B25" s="15" t="s">
        <v>35</v>
      </c>
      <c r="C25" s="81"/>
      <c r="D25" s="60"/>
      <c r="E25" s="63"/>
    </row>
    <row r="26" spans="1:5" ht="19.5" customHeight="1">
      <c r="A26" s="7">
        <f t="shared" si="0"/>
        <v>18</v>
      </c>
      <c r="B26" s="15" t="s">
        <v>36</v>
      </c>
      <c r="C26" s="81"/>
      <c r="D26" s="60"/>
      <c r="E26" s="63"/>
    </row>
    <row r="27" spans="1:5" ht="19.5" customHeight="1">
      <c r="A27" s="7">
        <f t="shared" si="0"/>
        <v>19</v>
      </c>
      <c r="B27" s="15" t="s">
        <v>37</v>
      </c>
      <c r="C27" s="81"/>
      <c r="D27" s="60"/>
      <c r="E27" s="63"/>
    </row>
    <row r="28" spans="1:5" ht="19.5" customHeight="1">
      <c r="A28" s="7">
        <f t="shared" si="0"/>
        <v>20</v>
      </c>
      <c r="B28" s="15" t="s">
        <v>38</v>
      </c>
      <c r="C28" s="81"/>
      <c r="D28" s="60"/>
      <c r="E28" s="63"/>
    </row>
    <row r="29" spans="1:5" ht="19.5" customHeight="1">
      <c r="A29" s="16">
        <f t="shared" si="0"/>
        <v>21</v>
      </c>
      <c r="B29" s="15" t="s">
        <v>39</v>
      </c>
      <c r="C29" s="81"/>
      <c r="D29" s="61"/>
      <c r="E29" s="64"/>
    </row>
    <row r="30" spans="1:5" ht="19.5" customHeight="1">
      <c r="A30" s="13" t="s">
        <v>127</v>
      </c>
      <c r="B30" s="74" t="s">
        <v>129</v>
      </c>
      <c r="C30" s="75"/>
      <c r="D30" s="75"/>
      <c r="E30" s="76"/>
    </row>
    <row r="31" spans="1:5" ht="19.5" customHeight="1">
      <c r="A31" s="13" t="s">
        <v>3</v>
      </c>
      <c r="B31" s="89" t="s">
        <v>128</v>
      </c>
      <c r="C31" s="89"/>
      <c r="D31" s="89"/>
      <c r="E31" s="89"/>
    </row>
    <row r="32" spans="1:5" ht="91.5" customHeight="1">
      <c r="A32" s="4">
        <f>+A29+1</f>
        <v>22</v>
      </c>
      <c r="B32" s="17" t="s">
        <v>5</v>
      </c>
      <c r="C32" s="6" t="s">
        <v>162</v>
      </c>
      <c r="D32" s="40">
        <v>331000</v>
      </c>
      <c r="E32" s="65">
        <v>650000</v>
      </c>
    </row>
    <row r="33" spans="1:5" ht="19.5" customHeight="1">
      <c r="A33" s="7">
        <f>+A32+1</f>
        <v>23</v>
      </c>
      <c r="B33" s="15" t="s">
        <v>6</v>
      </c>
      <c r="C33" s="81" t="s">
        <v>149</v>
      </c>
      <c r="D33" s="41">
        <v>320000</v>
      </c>
      <c r="E33" s="63"/>
    </row>
    <row r="34" spans="1:5" ht="19.5" customHeight="1">
      <c r="A34" s="7">
        <f>+A33+1</f>
        <v>24</v>
      </c>
      <c r="B34" s="15" t="s">
        <v>7</v>
      </c>
      <c r="C34" s="81"/>
      <c r="D34" s="41">
        <v>320000</v>
      </c>
      <c r="E34" s="63"/>
    </row>
    <row r="35" spans="1:5" ht="19.5" customHeight="1">
      <c r="A35" s="7">
        <f>+A34+1</f>
        <v>25</v>
      </c>
      <c r="B35" s="15" t="s">
        <v>8</v>
      </c>
      <c r="C35" s="81"/>
      <c r="D35" s="41">
        <v>320000</v>
      </c>
      <c r="E35" s="66"/>
    </row>
    <row r="36" spans="1:5" ht="19.5" customHeight="1">
      <c r="A36" s="10">
        <f>+A35+1</f>
        <v>26</v>
      </c>
      <c r="B36" s="18" t="s">
        <v>9</v>
      </c>
      <c r="C36" s="82"/>
      <c r="D36" s="42">
        <v>320000</v>
      </c>
      <c r="E36" s="33" t="s">
        <v>54</v>
      </c>
    </row>
    <row r="37" spans="1:5" ht="19.5" customHeight="1">
      <c r="A37" s="13" t="s">
        <v>4</v>
      </c>
      <c r="B37" s="74" t="s">
        <v>130</v>
      </c>
      <c r="C37" s="75"/>
      <c r="D37" s="75"/>
      <c r="E37" s="76"/>
    </row>
    <row r="38" spans="1:5" ht="30" customHeight="1">
      <c r="A38" s="19">
        <f>+A36+1</f>
        <v>27</v>
      </c>
      <c r="B38" s="19" t="s">
        <v>10</v>
      </c>
      <c r="C38" s="6" t="s">
        <v>141</v>
      </c>
      <c r="D38" s="43">
        <v>220000</v>
      </c>
      <c r="E38" s="34">
        <v>1000000</v>
      </c>
    </row>
    <row r="39" spans="1:6" ht="46.5" customHeight="1">
      <c r="A39" s="20">
        <f>A38+1</f>
        <v>28</v>
      </c>
      <c r="B39" s="20" t="s">
        <v>11</v>
      </c>
      <c r="C39" s="12" t="s">
        <v>163</v>
      </c>
      <c r="D39" s="44">
        <v>561000</v>
      </c>
      <c r="E39" s="35">
        <v>1300000</v>
      </c>
      <c r="F39" s="21"/>
    </row>
    <row r="40" spans="1:5" ht="19.5" customHeight="1">
      <c r="A40" s="22" t="s">
        <v>132</v>
      </c>
      <c r="B40" s="74" t="s">
        <v>12</v>
      </c>
      <c r="C40" s="75"/>
      <c r="D40" s="75"/>
      <c r="E40" s="76"/>
    </row>
    <row r="41" spans="1:5" ht="19.5" customHeight="1">
      <c r="A41" s="22" t="s">
        <v>3</v>
      </c>
      <c r="B41" s="89" t="s">
        <v>131</v>
      </c>
      <c r="C41" s="89"/>
      <c r="D41" s="89"/>
      <c r="E41" s="89"/>
    </row>
    <row r="42" spans="1:5" ht="19.5" customHeight="1">
      <c r="A42" s="19">
        <f>+A39+1</f>
        <v>29</v>
      </c>
      <c r="B42" s="19" t="s">
        <v>13</v>
      </c>
      <c r="C42" s="80" t="s">
        <v>150</v>
      </c>
      <c r="D42" s="43">
        <v>2003100</v>
      </c>
      <c r="E42" s="34" t="s">
        <v>14</v>
      </c>
    </row>
    <row r="43" spans="1:5" ht="19.5" customHeight="1">
      <c r="A43" s="23">
        <f>+A42+1</f>
        <v>30</v>
      </c>
      <c r="B43" s="23" t="s">
        <v>15</v>
      </c>
      <c r="C43" s="81"/>
      <c r="D43" s="45">
        <v>2003100</v>
      </c>
      <c r="E43" s="62">
        <v>3900000</v>
      </c>
    </row>
    <row r="44" spans="1:5" ht="19.5" customHeight="1">
      <c r="A44" s="23">
        <f>+A43+1</f>
        <v>31</v>
      </c>
      <c r="B44" s="23" t="s">
        <v>16</v>
      </c>
      <c r="C44" s="81"/>
      <c r="D44" s="45">
        <v>2003100</v>
      </c>
      <c r="E44" s="63"/>
    </row>
    <row r="45" spans="1:5" ht="19.5" customHeight="1">
      <c r="A45" s="23">
        <f>+A44+1</f>
        <v>32</v>
      </c>
      <c r="B45" s="23" t="s">
        <v>17</v>
      </c>
      <c r="C45" s="81"/>
      <c r="D45" s="45">
        <v>2003100</v>
      </c>
      <c r="E45" s="63"/>
    </row>
    <row r="46" spans="1:5" ht="19.5" customHeight="1">
      <c r="A46" s="20">
        <f>+A45+1</f>
        <v>33</v>
      </c>
      <c r="B46" s="20" t="s">
        <v>18</v>
      </c>
      <c r="C46" s="82"/>
      <c r="D46" s="44">
        <v>2003100</v>
      </c>
      <c r="E46" s="64"/>
    </row>
    <row r="47" spans="1:5" ht="19.5" customHeight="1">
      <c r="A47" s="22" t="s">
        <v>4</v>
      </c>
      <c r="B47" s="74" t="s">
        <v>133</v>
      </c>
      <c r="C47" s="75"/>
      <c r="D47" s="75"/>
      <c r="E47" s="76"/>
    </row>
    <row r="48" spans="1:5" ht="39.75" customHeight="1">
      <c r="A48" s="19">
        <f>+A46+1</f>
        <v>34</v>
      </c>
      <c r="B48" s="19" t="s">
        <v>19</v>
      </c>
      <c r="C48" s="80" t="s">
        <v>151</v>
      </c>
      <c r="D48" s="40">
        <v>1025000</v>
      </c>
      <c r="E48" s="92" t="s">
        <v>20</v>
      </c>
    </row>
    <row r="49" spans="1:5" ht="39.75" customHeight="1">
      <c r="A49" s="23">
        <f>+A48+1</f>
        <v>35</v>
      </c>
      <c r="B49" s="23" t="s">
        <v>21</v>
      </c>
      <c r="C49" s="81"/>
      <c r="D49" s="41">
        <v>1025000</v>
      </c>
      <c r="E49" s="93"/>
    </row>
    <row r="50" spans="1:5" ht="69">
      <c r="A50" s="23">
        <f>+A49+1</f>
        <v>36</v>
      </c>
      <c r="B50" s="23" t="s">
        <v>22</v>
      </c>
      <c r="C50" s="8" t="s">
        <v>152</v>
      </c>
      <c r="D50" s="41">
        <v>1046000</v>
      </c>
      <c r="E50" s="36" t="s">
        <v>23</v>
      </c>
    </row>
    <row r="51" spans="1:5" ht="51.75">
      <c r="A51" s="20">
        <f>+A50+1</f>
        <v>37</v>
      </c>
      <c r="B51" s="10" t="s">
        <v>24</v>
      </c>
      <c r="C51" s="12" t="s">
        <v>151</v>
      </c>
      <c r="D51" s="42">
        <v>1025000</v>
      </c>
      <c r="E51" s="37">
        <v>1900000</v>
      </c>
    </row>
    <row r="52" spans="1:5" ht="19.5" customHeight="1">
      <c r="A52" s="13" t="s">
        <v>134</v>
      </c>
      <c r="B52" s="89" t="s">
        <v>136</v>
      </c>
      <c r="C52" s="89"/>
      <c r="D52" s="89"/>
      <c r="E52" s="89"/>
    </row>
    <row r="53" spans="1:5" ht="19.5" customHeight="1">
      <c r="A53" s="13"/>
      <c r="B53" s="89" t="s">
        <v>135</v>
      </c>
      <c r="C53" s="89"/>
      <c r="D53" s="89"/>
      <c r="E53" s="89"/>
    </row>
    <row r="54" spans="1:5" ht="19.5" customHeight="1">
      <c r="A54" s="14">
        <f>+A51+1</f>
        <v>38</v>
      </c>
      <c r="B54" s="14" t="s">
        <v>25</v>
      </c>
      <c r="C54" s="87" t="s">
        <v>142</v>
      </c>
      <c r="D54" s="51">
        <v>300000</v>
      </c>
      <c r="E54" s="83">
        <v>1000000</v>
      </c>
    </row>
    <row r="55" spans="1:5" ht="19.5" customHeight="1">
      <c r="A55" s="7">
        <f aca="true" t="shared" si="1" ref="A55:A61">+A54+1</f>
        <v>39</v>
      </c>
      <c r="B55" s="7" t="s">
        <v>26</v>
      </c>
      <c r="C55" s="88"/>
      <c r="D55" s="52"/>
      <c r="E55" s="84"/>
    </row>
    <row r="56" spans="1:5" ht="19.5" customHeight="1">
      <c r="A56" s="7">
        <f t="shared" si="1"/>
        <v>40</v>
      </c>
      <c r="B56" s="7" t="s">
        <v>27</v>
      </c>
      <c r="C56" s="88"/>
      <c r="D56" s="52"/>
      <c r="E56" s="84"/>
    </row>
    <row r="57" spans="1:5" ht="19.5" customHeight="1">
      <c r="A57" s="7">
        <f t="shared" si="1"/>
        <v>41</v>
      </c>
      <c r="B57" s="7" t="s">
        <v>28</v>
      </c>
      <c r="C57" s="88"/>
      <c r="D57" s="52"/>
      <c r="E57" s="84"/>
    </row>
    <row r="58" spans="1:5" ht="19.5" customHeight="1">
      <c r="A58" s="7">
        <f t="shared" si="1"/>
        <v>42</v>
      </c>
      <c r="B58" s="7" t="s">
        <v>29</v>
      </c>
      <c r="C58" s="88"/>
      <c r="D58" s="52"/>
      <c r="E58" s="84"/>
    </row>
    <row r="59" spans="1:5" ht="19.5" customHeight="1">
      <c r="A59" s="7">
        <f t="shared" si="1"/>
        <v>43</v>
      </c>
      <c r="B59" s="7" t="s">
        <v>30</v>
      </c>
      <c r="C59" s="88"/>
      <c r="D59" s="52"/>
      <c r="E59" s="84"/>
    </row>
    <row r="60" spans="1:5" ht="19.5" customHeight="1">
      <c r="A60" s="7">
        <f t="shared" si="1"/>
        <v>44</v>
      </c>
      <c r="B60" s="7" t="s">
        <v>31</v>
      </c>
      <c r="C60" s="88"/>
      <c r="D60" s="52"/>
      <c r="E60" s="84"/>
    </row>
    <row r="61" spans="1:5" ht="19.5" customHeight="1">
      <c r="A61" s="16">
        <f t="shared" si="1"/>
        <v>45</v>
      </c>
      <c r="B61" s="7" t="s">
        <v>32</v>
      </c>
      <c r="C61" s="88"/>
      <c r="D61" s="53"/>
      <c r="E61" s="85"/>
    </row>
    <row r="62" spans="1:5" ht="19.5" customHeight="1">
      <c r="A62" s="3" t="s">
        <v>139</v>
      </c>
      <c r="B62" s="74" t="s">
        <v>138</v>
      </c>
      <c r="C62" s="75"/>
      <c r="D62" s="75"/>
      <c r="E62" s="76"/>
    </row>
    <row r="63" spans="1:5" ht="19.5" customHeight="1">
      <c r="A63" s="3" t="s">
        <v>3</v>
      </c>
      <c r="B63" s="74" t="s">
        <v>137</v>
      </c>
      <c r="C63" s="75"/>
      <c r="D63" s="75"/>
      <c r="E63" s="76"/>
    </row>
    <row r="64" spans="1:5" s="25" customFormat="1" ht="19.5" customHeight="1">
      <c r="A64" s="24">
        <f>+A61+1</f>
        <v>46</v>
      </c>
      <c r="B64" s="6" t="s">
        <v>65</v>
      </c>
      <c r="C64" s="80" t="s">
        <v>153</v>
      </c>
      <c r="D64" s="48">
        <v>1320000</v>
      </c>
      <c r="E64" s="54">
        <v>2100000</v>
      </c>
    </row>
    <row r="65" spans="1:5" s="25" customFormat="1" ht="19.5" customHeight="1">
      <c r="A65" s="26">
        <f>+A64+1</f>
        <v>47</v>
      </c>
      <c r="B65" s="8" t="s">
        <v>66</v>
      </c>
      <c r="C65" s="81"/>
      <c r="D65" s="49"/>
      <c r="E65" s="55"/>
    </row>
    <row r="66" spans="1:5" s="25" customFormat="1" ht="19.5" customHeight="1">
      <c r="A66" s="26">
        <f>+A65+1</f>
        <v>48</v>
      </c>
      <c r="B66" s="8" t="s">
        <v>67</v>
      </c>
      <c r="C66" s="81"/>
      <c r="D66" s="49"/>
      <c r="E66" s="55"/>
    </row>
    <row r="67" spans="1:5" s="25" customFormat="1" ht="19.5" customHeight="1">
      <c r="A67" s="26">
        <f aca="true" t="shared" si="2" ref="A67:A105">+A66+1</f>
        <v>49</v>
      </c>
      <c r="B67" s="8" t="s">
        <v>68</v>
      </c>
      <c r="C67" s="81"/>
      <c r="D67" s="49"/>
      <c r="E67" s="55"/>
    </row>
    <row r="68" spans="1:5" s="25" customFormat="1" ht="19.5" customHeight="1">
      <c r="A68" s="26">
        <f t="shared" si="2"/>
        <v>50</v>
      </c>
      <c r="B68" s="8" t="s">
        <v>69</v>
      </c>
      <c r="C68" s="81"/>
      <c r="D68" s="49"/>
      <c r="E68" s="55"/>
    </row>
    <row r="69" spans="1:5" s="25" customFormat="1" ht="19.5" customHeight="1">
      <c r="A69" s="26">
        <f t="shared" si="2"/>
        <v>51</v>
      </c>
      <c r="B69" s="8" t="s">
        <v>70</v>
      </c>
      <c r="C69" s="81"/>
      <c r="D69" s="49"/>
      <c r="E69" s="55"/>
    </row>
    <row r="70" spans="1:5" s="25" customFormat="1" ht="19.5" customHeight="1">
      <c r="A70" s="26">
        <f t="shared" si="2"/>
        <v>52</v>
      </c>
      <c r="B70" s="8" t="s">
        <v>71</v>
      </c>
      <c r="C70" s="81"/>
      <c r="D70" s="49"/>
      <c r="E70" s="55"/>
    </row>
    <row r="71" spans="1:5" s="25" customFormat="1" ht="19.5" customHeight="1">
      <c r="A71" s="26">
        <f t="shared" si="2"/>
        <v>53</v>
      </c>
      <c r="B71" s="8" t="s">
        <v>72</v>
      </c>
      <c r="C71" s="81"/>
      <c r="D71" s="49"/>
      <c r="E71" s="55"/>
    </row>
    <row r="72" spans="1:5" s="25" customFormat="1" ht="19.5" customHeight="1">
      <c r="A72" s="26">
        <f t="shared" si="2"/>
        <v>54</v>
      </c>
      <c r="B72" s="8" t="s">
        <v>73</v>
      </c>
      <c r="C72" s="81"/>
      <c r="D72" s="49"/>
      <c r="E72" s="55"/>
    </row>
    <row r="73" spans="1:5" s="25" customFormat="1" ht="19.5" customHeight="1">
      <c r="A73" s="26">
        <f t="shared" si="2"/>
        <v>55</v>
      </c>
      <c r="B73" s="8" t="s">
        <v>74</v>
      </c>
      <c r="C73" s="81"/>
      <c r="D73" s="49"/>
      <c r="E73" s="55"/>
    </row>
    <row r="74" spans="1:5" s="25" customFormat="1" ht="19.5" customHeight="1">
      <c r="A74" s="26">
        <f t="shared" si="2"/>
        <v>56</v>
      </c>
      <c r="B74" s="8" t="s">
        <v>75</v>
      </c>
      <c r="C74" s="81"/>
      <c r="D74" s="49"/>
      <c r="E74" s="55"/>
    </row>
    <row r="75" spans="1:5" s="25" customFormat="1" ht="19.5" customHeight="1">
      <c r="A75" s="26">
        <f t="shared" si="2"/>
        <v>57</v>
      </c>
      <c r="B75" s="8" t="s">
        <v>76</v>
      </c>
      <c r="C75" s="81"/>
      <c r="D75" s="49"/>
      <c r="E75" s="55"/>
    </row>
    <row r="76" spans="1:5" s="25" customFormat="1" ht="19.5" customHeight="1">
      <c r="A76" s="26">
        <f t="shared" si="2"/>
        <v>58</v>
      </c>
      <c r="B76" s="8" t="s">
        <v>77</v>
      </c>
      <c r="C76" s="81"/>
      <c r="D76" s="49"/>
      <c r="E76" s="55"/>
    </row>
    <row r="77" spans="1:5" s="25" customFormat="1" ht="19.5" customHeight="1">
      <c r="A77" s="26">
        <f t="shared" si="2"/>
        <v>59</v>
      </c>
      <c r="B77" s="8" t="s">
        <v>78</v>
      </c>
      <c r="C77" s="81"/>
      <c r="D77" s="49"/>
      <c r="E77" s="55"/>
    </row>
    <row r="78" spans="1:5" s="25" customFormat="1" ht="19.5" customHeight="1">
      <c r="A78" s="27">
        <f t="shared" si="2"/>
        <v>60</v>
      </c>
      <c r="B78" s="12" t="s">
        <v>79</v>
      </c>
      <c r="C78" s="82"/>
      <c r="D78" s="50"/>
      <c r="E78" s="56"/>
    </row>
    <row r="79" spans="1:5" s="25" customFormat="1" ht="19.5" customHeight="1">
      <c r="A79" s="24">
        <f t="shared" si="2"/>
        <v>61</v>
      </c>
      <c r="B79" s="6" t="s">
        <v>80</v>
      </c>
      <c r="C79" s="80" t="s">
        <v>154</v>
      </c>
      <c r="D79" s="48">
        <v>1130000</v>
      </c>
      <c r="E79" s="54">
        <v>1800000</v>
      </c>
    </row>
    <row r="80" spans="1:5" s="25" customFormat="1" ht="19.5" customHeight="1">
      <c r="A80" s="26">
        <f t="shared" si="2"/>
        <v>62</v>
      </c>
      <c r="B80" s="8" t="s">
        <v>81</v>
      </c>
      <c r="C80" s="81"/>
      <c r="D80" s="49"/>
      <c r="E80" s="55"/>
    </row>
    <row r="81" spans="1:5" s="25" customFormat="1" ht="19.5" customHeight="1">
      <c r="A81" s="26">
        <f t="shared" si="2"/>
        <v>63</v>
      </c>
      <c r="B81" s="8" t="s">
        <v>82</v>
      </c>
      <c r="C81" s="81"/>
      <c r="D81" s="49"/>
      <c r="E81" s="55"/>
    </row>
    <row r="82" spans="1:5" s="25" customFormat="1" ht="19.5" customHeight="1">
      <c r="A82" s="26">
        <f t="shared" si="2"/>
        <v>64</v>
      </c>
      <c r="B82" s="8" t="s">
        <v>83</v>
      </c>
      <c r="C82" s="81"/>
      <c r="D82" s="49"/>
      <c r="E82" s="55"/>
    </row>
    <row r="83" spans="1:5" s="25" customFormat="1" ht="19.5" customHeight="1">
      <c r="A83" s="26">
        <f t="shared" si="2"/>
        <v>65</v>
      </c>
      <c r="B83" s="8" t="s">
        <v>84</v>
      </c>
      <c r="C83" s="81"/>
      <c r="D83" s="49"/>
      <c r="E83" s="55"/>
    </row>
    <row r="84" spans="1:5" s="25" customFormat="1" ht="19.5" customHeight="1">
      <c r="A84" s="26">
        <f t="shared" si="2"/>
        <v>66</v>
      </c>
      <c r="B84" s="8" t="s">
        <v>85</v>
      </c>
      <c r="C84" s="81"/>
      <c r="D84" s="49"/>
      <c r="E84" s="55"/>
    </row>
    <row r="85" spans="1:5" s="25" customFormat="1" ht="19.5" customHeight="1">
      <c r="A85" s="26">
        <f t="shared" si="2"/>
        <v>67</v>
      </c>
      <c r="B85" s="8" t="s">
        <v>86</v>
      </c>
      <c r="C85" s="81"/>
      <c r="D85" s="49"/>
      <c r="E85" s="55"/>
    </row>
    <row r="86" spans="1:5" s="25" customFormat="1" ht="19.5" customHeight="1">
      <c r="A86" s="26">
        <f t="shared" si="2"/>
        <v>68</v>
      </c>
      <c r="B86" s="8" t="s">
        <v>87</v>
      </c>
      <c r="C86" s="81"/>
      <c r="D86" s="49"/>
      <c r="E86" s="55"/>
    </row>
    <row r="87" spans="1:5" s="25" customFormat="1" ht="19.5" customHeight="1">
      <c r="A87" s="26">
        <f t="shared" si="2"/>
        <v>69</v>
      </c>
      <c r="B87" s="8" t="s">
        <v>88</v>
      </c>
      <c r="C87" s="81"/>
      <c r="D87" s="49"/>
      <c r="E87" s="55"/>
    </row>
    <row r="88" spans="1:5" s="25" customFormat="1" ht="19.5" customHeight="1">
      <c r="A88" s="26">
        <f t="shared" si="2"/>
        <v>70</v>
      </c>
      <c r="B88" s="8" t="s">
        <v>89</v>
      </c>
      <c r="C88" s="81"/>
      <c r="D88" s="49"/>
      <c r="E88" s="55"/>
    </row>
    <row r="89" spans="1:5" s="25" customFormat="1" ht="19.5" customHeight="1">
      <c r="A89" s="26">
        <f t="shared" si="2"/>
        <v>71</v>
      </c>
      <c r="B89" s="8" t="s">
        <v>90</v>
      </c>
      <c r="C89" s="81"/>
      <c r="D89" s="49"/>
      <c r="E89" s="55"/>
    </row>
    <row r="90" spans="1:5" s="25" customFormat="1" ht="19.5" customHeight="1">
      <c r="A90" s="26">
        <f t="shared" si="2"/>
        <v>72</v>
      </c>
      <c r="B90" s="8" t="s">
        <v>91</v>
      </c>
      <c r="C90" s="81"/>
      <c r="D90" s="49"/>
      <c r="E90" s="55"/>
    </row>
    <row r="91" spans="1:5" s="25" customFormat="1" ht="19.5" customHeight="1">
      <c r="A91" s="26">
        <f t="shared" si="2"/>
        <v>73</v>
      </c>
      <c r="B91" s="8" t="s">
        <v>92</v>
      </c>
      <c r="C91" s="81"/>
      <c r="D91" s="49"/>
      <c r="E91" s="55"/>
    </row>
    <row r="92" spans="1:5" s="25" customFormat="1" ht="19.5" customHeight="1">
      <c r="A92" s="26">
        <f t="shared" si="2"/>
        <v>74</v>
      </c>
      <c r="B92" s="8" t="s">
        <v>93</v>
      </c>
      <c r="C92" s="81"/>
      <c r="D92" s="49"/>
      <c r="E92" s="55"/>
    </row>
    <row r="93" spans="1:5" s="25" customFormat="1" ht="19.5" customHeight="1">
      <c r="A93" s="26">
        <f t="shared" si="2"/>
        <v>75</v>
      </c>
      <c r="B93" s="8" t="s">
        <v>94</v>
      </c>
      <c r="C93" s="81"/>
      <c r="D93" s="49"/>
      <c r="E93" s="55"/>
    </row>
    <row r="94" spans="1:5" s="25" customFormat="1" ht="19.5" customHeight="1">
      <c r="A94" s="26">
        <f t="shared" si="2"/>
        <v>76</v>
      </c>
      <c r="B94" s="8" t="s">
        <v>95</v>
      </c>
      <c r="C94" s="81"/>
      <c r="D94" s="49"/>
      <c r="E94" s="55"/>
    </row>
    <row r="95" spans="1:5" s="25" customFormat="1" ht="19.5" customHeight="1">
      <c r="A95" s="26">
        <f t="shared" si="2"/>
        <v>77</v>
      </c>
      <c r="B95" s="8" t="s">
        <v>96</v>
      </c>
      <c r="C95" s="81"/>
      <c r="D95" s="49"/>
      <c r="E95" s="55"/>
    </row>
    <row r="96" spans="1:5" s="25" customFormat="1" ht="19.5" customHeight="1">
      <c r="A96" s="26">
        <f t="shared" si="2"/>
        <v>78</v>
      </c>
      <c r="B96" s="8" t="s">
        <v>97</v>
      </c>
      <c r="C96" s="81"/>
      <c r="D96" s="49"/>
      <c r="E96" s="55"/>
    </row>
    <row r="97" spans="1:5" s="25" customFormat="1" ht="19.5" customHeight="1">
      <c r="A97" s="26">
        <f t="shared" si="2"/>
        <v>79</v>
      </c>
      <c r="B97" s="8" t="s">
        <v>98</v>
      </c>
      <c r="C97" s="81"/>
      <c r="D97" s="49"/>
      <c r="E97" s="55"/>
    </row>
    <row r="98" spans="1:5" s="25" customFormat="1" ht="19.5" customHeight="1">
      <c r="A98" s="26">
        <f t="shared" si="2"/>
        <v>80</v>
      </c>
      <c r="B98" s="8" t="s">
        <v>99</v>
      </c>
      <c r="C98" s="81"/>
      <c r="D98" s="49"/>
      <c r="E98" s="55"/>
    </row>
    <row r="99" spans="1:5" s="25" customFormat="1" ht="19.5" customHeight="1">
      <c r="A99" s="26">
        <f t="shared" si="2"/>
        <v>81</v>
      </c>
      <c r="B99" s="8" t="s">
        <v>100</v>
      </c>
      <c r="C99" s="81"/>
      <c r="D99" s="49"/>
      <c r="E99" s="55"/>
    </row>
    <row r="100" spans="1:5" s="25" customFormat="1" ht="19.5" customHeight="1">
      <c r="A100" s="26">
        <f t="shared" si="2"/>
        <v>82</v>
      </c>
      <c r="B100" s="8" t="s">
        <v>101</v>
      </c>
      <c r="C100" s="81"/>
      <c r="D100" s="49"/>
      <c r="E100" s="55"/>
    </row>
    <row r="101" spans="1:5" s="25" customFormat="1" ht="19.5" customHeight="1">
      <c r="A101" s="26">
        <f t="shared" si="2"/>
        <v>83</v>
      </c>
      <c r="B101" s="8" t="s">
        <v>102</v>
      </c>
      <c r="C101" s="81"/>
      <c r="D101" s="49"/>
      <c r="E101" s="55"/>
    </row>
    <row r="102" spans="1:5" ht="50.25" customHeight="1">
      <c r="A102" s="26">
        <f t="shared" si="2"/>
        <v>84</v>
      </c>
      <c r="B102" s="9" t="s">
        <v>55</v>
      </c>
      <c r="C102" s="8" t="s">
        <v>154</v>
      </c>
      <c r="D102" s="45">
        <v>1130000</v>
      </c>
      <c r="E102" s="32">
        <v>1700000</v>
      </c>
    </row>
    <row r="103" spans="1:5" ht="63.75" customHeight="1">
      <c r="A103" s="26">
        <f t="shared" si="2"/>
        <v>85</v>
      </c>
      <c r="B103" s="9" t="s">
        <v>56</v>
      </c>
      <c r="C103" s="8" t="s">
        <v>164</v>
      </c>
      <c r="D103" s="45">
        <v>1382150</v>
      </c>
      <c r="E103" s="32">
        <v>2200000</v>
      </c>
    </row>
    <row r="104" spans="1:5" ht="59.25" customHeight="1">
      <c r="A104" s="26">
        <f t="shared" si="2"/>
        <v>86</v>
      </c>
      <c r="B104" s="9" t="s">
        <v>57</v>
      </c>
      <c r="C104" s="8" t="s">
        <v>143</v>
      </c>
      <c r="D104" s="45">
        <v>1186500</v>
      </c>
      <c r="E104" s="32">
        <v>1900000</v>
      </c>
    </row>
    <row r="105" spans="1:5" ht="63.75" customHeight="1">
      <c r="A105" s="26">
        <f t="shared" si="2"/>
        <v>87</v>
      </c>
      <c r="B105" s="9" t="s">
        <v>58</v>
      </c>
      <c r="C105" s="8" t="s">
        <v>144</v>
      </c>
      <c r="D105" s="45">
        <v>1782000</v>
      </c>
      <c r="E105" s="32">
        <v>2500000</v>
      </c>
    </row>
    <row r="106" spans="1:5" ht="64.5" customHeight="1">
      <c r="A106" s="27">
        <f>+A105+1</f>
        <v>88</v>
      </c>
      <c r="B106" s="11" t="s">
        <v>59</v>
      </c>
      <c r="C106" s="12" t="s">
        <v>145</v>
      </c>
      <c r="D106" s="44">
        <v>1778150</v>
      </c>
      <c r="E106" s="38">
        <v>2400000</v>
      </c>
    </row>
    <row r="107" spans="1:5" ht="16.5" customHeight="1">
      <c r="A107" s="13" t="s">
        <v>4</v>
      </c>
      <c r="B107" s="86" t="s">
        <v>140</v>
      </c>
      <c r="C107" s="86"/>
      <c r="D107" s="86"/>
      <c r="E107" s="86"/>
    </row>
    <row r="108" spans="1:5" ht="19.5" customHeight="1">
      <c r="A108" s="4">
        <f>+A106+1</f>
        <v>89</v>
      </c>
      <c r="B108" s="5" t="s">
        <v>19</v>
      </c>
      <c r="C108" s="80" t="s">
        <v>155</v>
      </c>
      <c r="D108" s="48">
        <v>1320000</v>
      </c>
      <c r="E108" s="54">
        <v>2100000</v>
      </c>
    </row>
    <row r="109" spans="1:5" s="25" customFormat="1" ht="19.5" customHeight="1">
      <c r="A109" s="28">
        <f>+A108+1</f>
        <v>90</v>
      </c>
      <c r="B109" s="8" t="s">
        <v>122</v>
      </c>
      <c r="C109" s="81"/>
      <c r="D109" s="49"/>
      <c r="E109" s="55"/>
    </row>
    <row r="110" spans="1:5" s="25" customFormat="1" ht="19.5" customHeight="1">
      <c r="A110" s="28">
        <f aca="true" t="shared" si="3" ref="A110:A134">+A109+1</f>
        <v>91</v>
      </c>
      <c r="B110" s="8" t="s">
        <v>116</v>
      </c>
      <c r="C110" s="81"/>
      <c r="D110" s="49"/>
      <c r="E110" s="55"/>
    </row>
    <row r="111" spans="1:5" s="25" customFormat="1" ht="19.5" customHeight="1">
      <c r="A111" s="28">
        <f t="shared" si="3"/>
        <v>92</v>
      </c>
      <c r="B111" s="8" t="s">
        <v>117</v>
      </c>
      <c r="C111" s="81"/>
      <c r="D111" s="49"/>
      <c r="E111" s="55"/>
    </row>
    <row r="112" spans="1:5" s="25" customFormat="1" ht="19.5" customHeight="1">
      <c r="A112" s="28">
        <f t="shared" si="3"/>
        <v>93</v>
      </c>
      <c r="B112" s="8" t="s">
        <v>118</v>
      </c>
      <c r="C112" s="81"/>
      <c r="D112" s="49"/>
      <c r="E112" s="55"/>
    </row>
    <row r="113" spans="1:5" s="25" customFormat="1" ht="19.5" customHeight="1">
      <c r="A113" s="28">
        <f t="shared" si="3"/>
        <v>94</v>
      </c>
      <c r="B113" s="8" t="s">
        <v>119</v>
      </c>
      <c r="C113" s="81"/>
      <c r="D113" s="49"/>
      <c r="E113" s="55"/>
    </row>
    <row r="114" spans="1:5" s="25" customFormat="1" ht="19.5" customHeight="1">
      <c r="A114" s="28">
        <f t="shared" si="3"/>
        <v>95</v>
      </c>
      <c r="B114" s="8" t="s">
        <v>120</v>
      </c>
      <c r="C114" s="81"/>
      <c r="D114" s="49"/>
      <c r="E114" s="55"/>
    </row>
    <row r="115" spans="1:5" s="25" customFormat="1" ht="19.5" customHeight="1">
      <c r="A115" s="29">
        <f t="shared" si="3"/>
        <v>96</v>
      </c>
      <c r="B115" s="12" t="s">
        <v>121</v>
      </c>
      <c r="C115" s="82"/>
      <c r="D115" s="50"/>
      <c r="E115" s="56"/>
    </row>
    <row r="116" spans="1:5" s="25" customFormat="1" ht="22.5" customHeight="1">
      <c r="A116" s="30">
        <f t="shared" si="3"/>
        <v>97</v>
      </c>
      <c r="B116" s="6" t="s">
        <v>103</v>
      </c>
      <c r="C116" s="80" t="s">
        <v>154</v>
      </c>
      <c r="D116" s="48">
        <v>1130000</v>
      </c>
      <c r="E116" s="54">
        <v>1800000</v>
      </c>
    </row>
    <row r="117" spans="1:5" s="25" customFormat="1" ht="22.5" customHeight="1">
      <c r="A117" s="28">
        <f t="shared" si="3"/>
        <v>98</v>
      </c>
      <c r="B117" s="8" t="s">
        <v>104</v>
      </c>
      <c r="C117" s="81"/>
      <c r="D117" s="49"/>
      <c r="E117" s="55"/>
    </row>
    <row r="118" spans="1:5" s="25" customFormat="1" ht="22.5" customHeight="1">
      <c r="A118" s="28">
        <f t="shared" si="3"/>
        <v>99</v>
      </c>
      <c r="B118" s="8" t="s">
        <v>105</v>
      </c>
      <c r="C118" s="81"/>
      <c r="D118" s="49"/>
      <c r="E118" s="55"/>
    </row>
    <row r="119" spans="1:5" s="25" customFormat="1" ht="22.5" customHeight="1">
      <c r="A119" s="28">
        <f t="shared" si="3"/>
        <v>100</v>
      </c>
      <c r="B119" s="8" t="s">
        <v>106</v>
      </c>
      <c r="C119" s="81"/>
      <c r="D119" s="49"/>
      <c r="E119" s="55"/>
    </row>
    <row r="120" spans="1:5" s="25" customFormat="1" ht="22.5" customHeight="1">
      <c r="A120" s="28">
        <f t="shared" si="3"/>
        <v>101</v>
      </c>
      <c r="B120" s="8" t="s">
        <v>107</v>
      </c>
      <c r="C120" s="81"/>
      <c r="D120" s="49"/>
      <c r="E120" s="55"/>
    </row>
    <row r="121" spans="1:5" s="25" customFormat="1" ht="22.5" customHeight="1">
      <c r="A121" s="28">
        <f t="shared" si="3"/>
        <v>102</v>
      </c>
      <c r="B121" s="8" t="s">
        <v>108</v>
      </c>
      <c r="C121" s="81"/>
      <c r="D121" s="49"/>
      <c r="E121" s="55"/>
    </row>
    <row r="122" spans="1:5" s="25" customFormat="1" ht="22.5" customHeight="1">
      <c r="A122" s="28">
        <f t="shared" si="3"/>
        <v>103</v>
      </c>
      <c r="B122" s="8" t="s">
        <v>109</v>
      </c>
      <c r="C122" s="81"/>
      <c r="D122" s="49"/>
      <c r="E122" s="55"/>
    </row>
    <row r="123" spans="1:5" s="25" customFormat="1" ht="22.5" customHeight="1">
      <c r="A123" s="28">
        <f t="shared" si="3"/>
        <v>104</v>
      </c>
      <c r="B123" s="8" t="s">
        <v>110</v>
      </c>
      <c r="C123" s="81"/>
      <c r="D123" s="49"/>
      <c r="E123" s="55"/>
    </row>
    <row r="124" spans="1:5" s="25" customFormat="1" ht="22.5" customHeight="1">
      <c r="A124" s="28">
        <f t="shared" si="3"/>
        <v>105</v>
      </c>
      <c r="B124" s="8" t="s">
        <v>111</v>
      </c>
      <c r="C124" s="81"/>
      <c r="D124" s="49"/>
      <c r="E124" s="55"/>
    </row>
    <row r="125" spans="1:5" s="25" customFormat="1" ht="22.5" customHeight="1">
      <c r="A125" s="28">
        <f t="shared" si="3"/>
        <v>106</v>
      </c>
      <c r="B125" s="8" t="s">
        <v>112</v>
      </c>
      <c r="C125" s="81"/>
      <c r="D125" s="49"/>
      <c r="E125" s="55"/>
    </row>
    <row r="126" spans="1:5" s="25" customFormat="1" ht="22.5" customHeight="1">
      <c r="A126" s="28">
        <f t="shared" si="3"/>
        <v>107</v>
      </c>
      <c r="B126" s="8" t="s">
        <v>113</v>
      </c>
      <c r="C126" s="81"/>
      <c r="D126" s="49"/>
      <c r="E126" s="55"/>
    </row>
    <row r="127" spans="1:5" s="25" customFormat="1" ht="22.5" customHeight="1">
      <c r="A127" s="28">
        <f t="shared" si="3"/>
        <v>108</v>
      </c>
      <c r="B127" s="8" t="s">
        <v>114</v>
      </c>
      <c r="C127" s="81"/>
      <c r="D127" s="49"/>
      <c r="E127" s="55"/>
    </row>
    <row r="128" spans="1:5" s="25" customFormat="1" ht="22.5" customHeight="1">
      <c r="A128" s="28">
        <f t="shared" si="3"/>
        <v>109</v>
      </c>
      <c r="B128" s="8" t="s">
        <v>115</v>
      </c>
      <c r="C128" s="81"/>
      <c r="D128" s="49"/>
      <c r="E128" s="55"/>
    </row>
    <row r="129" spans="1:5" ht="46.5" customHeight="1">
      <c r="A129" s="28">
        <f t="shared" si="3"/>
        <v>110</v>
      </c>
      <c r="B129" s="9" t="s">
        <v>59</v>
      </c>
      <c r="C129" s="8" t="s">
        <v>156</v>
      </c>
      <c r="D129" s="45">
        <v>420000</v>
      </c>
      <c r="E129" s="32">
        <v>2000000</v>
      </c>
    </row>
    <row r="130" spans="1:5" ht="46.5" customHeight="1">
      <c r="A130" s="28">
        <f t="shared" si="3"/>
        <v>111</v>
      </c>
      <c r="B130" s="9" t="s">
        <v>60</v>
      </c>
      <c r="C130" s="8" t="s">
        <v>157</v>
      </c>
      <c r="D130" s="45">
        <v>1343100</v>
      </c>
      <c r="E130" s="32">
        <v>2300000</v>
      </c>
    </row>
    <row r="131" spans="1:5" ht="46.5" customHeight="1">
      <c r="A131" s="28">
        <f t="shared" si="3"/>
        <v>112</v>
      </c>
      <c r="B131" s="8" t="s">
        <v>61</v>
      </c>
      <c r="C131" s="8" t="s">
        <v>146</v>
      </c>
      <c r="D131" s="45">
        <v>476500</v>
      </c>
      <c r="E131" s="32">
        <v>2100000</v>
      </c>
    </row>
    <row r="132" spans="1:5" ht="27.75" customHeight="1">
      <c r="A132" s="28">
        <f t="shared" si="3"/>
        <v>113</v>
      </c>
      <c r="B132" s="9" t="s">
        <v>62</v>
      </c>
      <c r="C132" s="8" t="s">
        <v>154</v>
      </c>
      <c r="D132" s="45">
        <v>1130000</v>
      </c>
      <c r="E132" s="32">
        <v>1900000</v>
      </c>
    </row>
    <row r="133" spans="1:5" ht="46.5" customHeight="1">
      <c r="A133" s="28">
        <f t="shared" si="3"/>
        <v>114</v>
      </c>
      <c r="B133" s="9" t="s">
        <v>63</v>
      </c>
      <c r="C133" s="8" t="s">
        <v>158</v>
      </c>
      <c r="D133" s="45">
        <v>1382150</v>
      </c>
      <c r="E133" s="32">
        <v>2200000</v>
      </c>
    </row>
    <row r="134" spans="1:5" ht="31.5" customHeight="1">
      <c r="A134" s="29">
        <f t="shared" si="3"/>
        <v>115</v>
      </c>
      <c r="B134" s="11" t="s">
        <v>64</v>
      </c>
      <c r="C134" s="12" t="s">
        <v>165</v>
      </c>
      <c r="D134" s="44">
        <v>1186500</v>
      </c>
      <c r="E134" s="38">
        <v>2000000</v>
      </c>
    </row>
  </sheetData>
  <sheetProtection/>
  <mergeCells count="52">
    <mergeCell ref="C64:C78"/>
    <mergeCell ref="C20:C21"/>
    <mergeCell ref="B63:E63"/>
    <mergeCell ref="B31:E31"/>
    <mergeCell ref="B52:E52"/>
    <mergeCell ref="B62:E62"/>
    <mergeCell ref="B53:E53"/>
    <mergeCell ref="E20:E21"/>
    <mergeCell ref="E48:E49"/>
    <mergeCell ref="B47:E47"/>
    <mergeCell ref="C42:C46"/>
    <mergeCell ref="C54:C61"/>
    <mergeCell ref="C48:C49"/>
    <mergeCell ref="B22:E22"/>
    <mergeCell ref="B30:E30"/>
    <mergeCell ref="B37:E37"/>
    <mergeCell ref="B40:E40"/>
    <mergeCell ref="B41:E41"/>
    <mergeCell ref="C33:C36"/>
    <mergeCell ref="C116:C128"/>
    <mergeCell ref="D116:D128"/>
    <mergeCell ref="B107:E107"/>
    <mergeCell ref="C79:C101"/>
    <mergeCell ref="D79:D101"/>
    <mergeCell ref="E108:E115"/>
    <mergeCell ref="E116:E128"/>
    <mergeCell ref="A4:A5"/>
    <mergeCell ref="C4:C5"/>
    <mergeCell ref="D4:D5"/>
    <mergeCell ref="B4:B5"/>
    <mergeCell ref="E79:E101"/>
    <mergeCell ref="C108:C115"/>
    <mergeCell ref="D108:D115"/>
    <mergeCell ref="C8:C19"/>
    <mergeCell ref="C23:C29"/>
    <mergeCell ref="E54:E61"/>
    <mergeCell ref="D8:D19"/>
    <mergeCell ref="E8:E19"/>
    <mergeCell ref="E24:E29"/>
    <mergeCell ref="D20:D21"/>
    <mergeCell ref="B7:E7"/>
    <mergeCell ref="B6:E6"/>
    <mergeCell ref="A1:E1"/>
    <mergeCell ref="D64:D78"/>
    <mergeCell ref="D54:D61"/>
    <mergeCell ref="E64:E78"/>
    <mergeCell ref="A2:E2"/>
    <mergeCell ref="A3:E3"/>
    <mergeCell ref="D23:D29"/>
    <mergeCell ref="E43:E46"/>
    <mergeCell ref="E32:E35"/>
    <mergeCell ref="E4:E5"/>
  </mergeCells>
  <printOptions horizontalCentered="1"/>
  <pageMargins left="0.24" right="0.16" top="0.63" bottom="0.3" header="0.59" footer="0.2"/>
  <pageSetup horizontalDpi="600" verticalDpi="600" orientation="portrait" paperSize="9" scale="75" r:id="rId1"/>
  <rowBreaks count="1" manualBreakCount="1">
    <brk id="7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TRUONGPHATPC</dc:creator>
  <cp:keywords/>
  <dc:description/>
  <cp:lastModifiedBy>Admin</cp:lastModifiedBy>
  <cp:lastPrinted>2015-09-25T01:39:28Z</cp:lastPrinted>
  <dcterms:created xsi:type="dcterms:W3CDTF">2015-08-02T01:00:08Z</dcterms:created>
  <dcterms:modified xsi:type="dcterms:W3CDTF">2015-09-26T03:25:20Z</dcterms:modified>
  <cp:category/>
  <cp:version/>
  <cp:contentType/>
  <cp:contentStatus/>
</cp:coreProperties>
</file>