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60" windowHeight="7260" tabRatio="599" firstSheet="1" activeTab="1"/>
  </bookViews>
  <sheets>
    <sheet name="NAM" sheetId="1" r:id="rId1"/>
    <sheet name="KHQT 2015" sheetId="2" r:id="rId2"/>
  </sheets>
  <definedNames/>
  <calcPr fullCalcOnLoad="1"/>
</workbook>
</file>

<file path=xl/sharedStrings.xml><?xml version="1.0" encoding="utf-8"?>
<sst xmlns="http://schemas.openxmlformats.org/spreadsheetml/2006/main" count="688" uniqueCount="395">
  <si>
    <t>TT</t>
  </si>
  <si>
    <t>I</t>
  </si>
  <si>
    <t>XT 472</t>
  </si>
  <si>
    <t>XT 479</t>
  </si>
  <si>
    <t>II</t>
  </si>
  <si>
    <t/>
  </si>
  <si>
    <t>Khách hàng</t>
  </si>
  <si>
    <t>TBA cấp điện</t>
  </si>
  <si>
    <t>Toàn tỉnh</t>
  </si>
  <si>
    <t>Thành phố Huế</t>
  </si>
  <si>
    <t>Bộ CHQS Tỉnh</t>
  </si>
  <si>
    <t>Bệnh viện Trung ương Huế</t>
  </si>
  <si>
    <t>Báo Thừa Thiên Huế</t>
  </si>
  <si>
    <t>Thành Ủy Huế</t>
  </si>
  <si>
    <t>Bệnh viện thành phố Huế</t>
  </si>
  <si>
    <t>Đài Truyền thanh Huế</t>
  </si>
  <si>
    <t>Viện Quân Y 268</t>
  </si>
  <si>
    <t>Ga Huế</t>
  </si>
  <si>
    <t>Chợ Đông Ba</t>
  </si>
  <si>
    <t>Chợ Bến Ngự</t>
  </si>
  <si>
    <t>Bệnh viện thị xã Hương Thủy</t>
  </si>
  <si>
    <t>Cảng Hàng không Phú Bài</t>
  </si>
  <si>
    <t>Tổng Cty XD Thủy lợi 4 Hồ Tả Trạch</t>
  </si>
  <si>
    <t>Cty TNHH 1TV XD&amp;cấp nước TT Huế</t>
  </si>
  <si>
    <t>Huyện ủy Phú Lộc</t>
  </si>
  <si>
    <t>Công an huyện Phú Lộc</t>
  </si>
  <si>
    <t>Cảng Chân Mây</t>
  </si>
  <si>
    <t>Công an huyện Phong Điền</t>
  </si>
  <si>
    <t>Công an huyện Quảng Điền</t>
  </si>
  <si>
    <t>Cty XD 384 - Bộ quốc phòng - Tả Trạch</t>
  </si>
  <si>
    <t>XT 478 - E6</t>
  </si>
  <si>
    <t>Trạm BA Tỉnh Đội</t>
  </si>
  <si>
    <t>Trạm BA Kim Long 6</t>
  </si>
  <si>
    <t>Trạm BA Đinh Tiên Hoàng 1</t>
  </si>
  <si>
    <t>Trạm BA Thánh Góng</t>
  </si>
  <si>
    <t>Trạm BA Bệnh viện 268</t>
  </si>
  <si>
    <t>Trạm BA Gia Hội 1</t>
  </si>
  <si>
    <t>Trạm BA Nam Đông 1</t>
  </si>
  <si>
    <t>Trạm BA Nam Đông 2</t>
  </si>
  <si>
    <t>Trạm BA Nam Đông 3</t>
  </si>
  <si>
    <t>XT 471TG Nam Đông</t>
  </si>
  <si>
    <t>XT 473TG Nam Đông</t>
  </si>
  <si>
    <t>B</t>
  </si>
  <si>
    <t>A</t>
  </si>
  <si>
    <t>III</t>
  </si>
  <si>
    <t>V</t>
  </si>
  <si>
    <t>VI</t>
  </si>
  <si>
    <t>VIII</t>
  </si>
  <si>
    <t>Huyện Phú Lộc</t>
  </si>
  <si>
    <t>Huyện  A Lưới</t>
  </si>
  <si>
    <t>Huyện Quảng Điền</t>
  </si>
  <si>
    <t>Huyện Nam Đông</t>
  </si>
  <si>
    <t>Thị xã Hương Thủy</t>
  </si>
  <si>
    <t>Thị ủy Hương Thủy</t>
  </si>
  <si>
    <t>UBND thị xã Hương Thủy</t>
  </si>
  <si>
    <t>Công an thị xã  Hương Thủy</t>
  </si>
  <si>
    <t>Ban CHQS thị xã Hương Thủy</t>
  </si>
  <si>
    <t>Thị xã Hương Trà</t>
  </si>
  <si>
    <t xml:space="preserve"> ĐIỆN LỰC NAM SÔNG HƯƠNG                                 </t>
  </si>
  <si>
    <t>GIÁM ĐỐC</t>
  </si>
  <si>
    <t xml:space="preserve">           </t>
  </si>
  <si>
    <t>Huyện Phong Điền</t>
  </si>
  <si>
    <t>Bệnh Viện Bình Điền</t>
  </si>
  <si>
    <t>Các Huyện, Thị xã</t>
  </si>
  <si>
    <t xml:space="preserve">                   CÔNG HÒA XÃ HỘI CHỦ NGHĨA VIỆT NAM</t>
  </si>
  <si>
    <t xml:space="preserve">                 Độc lập - Tự do - Hạnh phúc</t>
  </si>
  <si>
    <t>Địa chỉ</t>
  </si>
  <si>
    <t>Công suất cực đại 
(kW)</t>
  </si>
  <si>
    <t>Sản lượng tiêu thụ 
(kWh/năm)</t>
  </si>
  <si>
    <t>Nguồn cấp điện</t>
  </si>
  <si>
    <t>27 Trần Cao Vân</t>
  </si>
  <si>
    <t>58 Hùng Vương</t>
  </si>
  <si>
    <t>16 Lê Lợi</t>
  </si>
  <si>
    <t>Trần Cao Vân</t>
  </si>
  <si>
    <t>52 Hùng Vương</t>
  </si>
  <si>
    <t>41 Nguyễn Huệ</t>
  </si>
  <si>
    <t>Thị uỷ Hương Trà</t>
  </si>
  <si>
    <t xml:space="preserve">XT 472-E7 </t>
  </si>
  <si>
    <t>UBND Thị xã Hương Trà</t>
  </si>
  <si>
    <t>Công an Thị xã Hương Trà</t>
  </si>
  <si>
    <t>Ban CHQS Thị xã Hương Trà</t>
  </si>
  <si>
    <t>TT Ytế Thị xã Hương Trà</t>
  </si>
  <si>
    <t>XT 471 TC AN LỖ</t>
  </si>
  <si>
    <t>Trại Giam Bình Điền K1</t>
  </si>
  <si>
    <t>XT 471 TC BĐ</t>
  </si>
  <si>
    <t>Trại Giam Bình Điền K2</t>
  </si>
  <si>
    <t>XT 473 TC BĐ</t>
  </si>
  <si>
    <t>XT 473 Phong Điền</t>
  </si>
  <si>
    <t>Trung Tâm Y Tế Phong Điền</t>
  </si>
  <si>
    <t>XT 477 Phong Điền</t>
  </si>
  <si>
    <t>XT 471 Phong Chương</t>
  </si>
  <si>
    <t>Trạm BA VP Nam Đông</t>
  </si>
  <si>
    <t>Vinh An, Bình Điền</t>
  </si>
  <si>
    <t>Đông Hòa, Bình Điền</t>
  </si>
  <si>
    <t>Trạm biến áp T1 Tứ Hạ</t>
  </si>
  <si>
    <t>Trạm biến áp Y Tế Hương Trà</t>
  </si>
  <si>
    <t>Trạm BA K1 Bình Điền</t>
  </si>
  <si>
    <t>Trạm BA K2 Bình Điền</t>
  </si>
  <si>
    <t>Trạm BA Phò Trạch 7</t>
  </si>
  <si>
    <t>Trạm BA Phò Trạch 1</t>
  </si>
  <si>
    <t>Trạm BA Trường Cấp 3 P Điền</t>
  </si>
  <si>
    <t>Huyện ủy A Lưới</t>
  </si>
  <si>
    <t>Thị trấn A Lưới</t>
  </si>
  <si>
    <t>Trạm Biến áp Thị trấn 3</t>
  </si>
  <si>
    <t>XT 471 TG Bốt Đỏ</t>
  </si>
  <si>
    <t>UBND huyện A Lưới</t>
  </si>
  <si>
    <t>Công an Huyện A Lưới</t>
  </si>
  <si>
    <t>Ban Chỉ huy Quân sự huyện A Lưới</t>
  </si>
  <si>
    <t>TT Y Tế huyện A Lưới</t>
  </si>
  <si>
    <t>Trạm Y tế A Lưới</t>
  </si>
  <si>
    <t>Đài Phát thanh và Truyền hình A Lưới</t>
  </si>
  <si>
    <t>Công ty Viễn thông liên tỉnh</t>
  </si>
  <si>
    <t xml:space="preserve">Xã A Ngo </t>
  </si>
  <si>
    <t>Trạm Biến áp A Ngo</t>
  </si>
  <si>
    <t>Trạm Biến áp Hồng Nam</t>
  </si>
  <si>
    <t>Công Ty CP Thủy Điện Miền Trung</t>
  </si>
  <si>
    <t>Xã Phú Vinh</t>
  </si>
  <si>
    <t>XT 472 TG Bốt Đỏ</t>
  </si>
  <si>
    <t>Xã Nhâm</t>
  </si>
  <si>
    <t>Trạm Biến áp T4</t>
  </si>
  <si>
    <t>XT 471 TG Phú Lộc</t>
  </si>
  <si>
    <t>UBND huyện Phú Lộc</t>
  </si>
  <si>
    <t>BCHQS huyện Phú Lộc</t>
  </si>
  <si>
    <t>Đài PT - TH Phú Lộc</t>
  </si>
  <si>
    <t>XT 472 TG Phú Lộc</t>
  </si>
  <si>
    <t>TT y tế huyện Phú Lộc</t>
  </si>
  <si>
    <t>XT 372 Cầu Hai</t>
  </si>
  <si>
    <t>XT 474 Cầu Hai</t>
  </si>
  <si>
    <t>XT 472- Sịa</t>
  </si>
  <si>
    <t>Ban CHQS huyện Quảng Điền</t>
  </si>
  <si>
    <t>Bệnh viện Quảng Điền</t>
  </si>
  <si>
    <t>Trạm BA Bệnh viện Q Điền</t>
  </si>
  <si>
    <t>XT 474-E7</t>
  </si>
  <si>
    <t>Cty TNHHNN 1TV cấp nước TT Huế 
( Nhà máy nước Quảng Công)</t>
  </si>
  <si>
    <t>XT 471- Điền Hòa</t>
  </si>
  <si>
    <t>XT 472- Điền Hòa</t>
  </si>
  <si>
    <t>Xã Quảng An</t>
  </si>
  <si>
    <t>Xã Quảng Công</t>
  </si>
  <si>
    <t>Xã Điền Lộc</t>
  </si>
  <si>
    <t>Xã Quảng Ngạn</t>
  </si>
  <si>
    <t>Trạm biến áp TT Y tế Q Điền</t>
  </si>
  <si>
    <t>Trạm biến áp Quảng Điền 2</t>
  </si>
  <si>
    <t>Trạm biến áp Quảng Điền 1</t>
  </si>
  <si>
    <t>Trạm biến áp Quảng Điền 4</t>
  </si>
  <si>
    <t>Trạm biến áp Quảng Ngạn 3</t>
  </si>
  <si>
    <t>Trạm biến áp Điền Lộc 2</t>
  </si>
  <si>
    <t>Trạm biến áp Quảng Công 5</t>
  </si>
  <si>
    <t>Trạm biến áp Phước Thanh</t>
  </si>
  <si>
    <t>Huyện  Phú Vang</t>
  </si>
  <si>
    <t>Trạm biến áp T4 Phú Đa</t>
  </si>
  <si>
    <t>Trạm biến áp T3 Phú Đa</t>
  </si>
  <si>
    <t>Phòng văn hóa, Đài Phát thanh Phú Vang</t>
  </si>
  <si>
    <t>Trung tâm Y Tế huyện Phú Vang</t>
  </si>
  <si>
    <t>Trung tâm Y Tế Vinh Giang</t>
  </si>
  <si>
    <t>TBA phụ tải</t>
  </si>
  <si>
    <t>Đường dây trung áp</t>
  </si>
  <si>
    <t>Vinh Giang, Phú Lộc</t>
  </si>
  <si>
    <t>Trạm BA Bệnh Viện Binh Điền</t>
  </si>
  <si>
    <t>C/M Tháng 8, P. Tứ Hạ</t>
  </si>
  <si>
    <t>107 C/M Tháng 8,P.Tứ Hạ</t>
  </si>
  <si>
    <t>C/M Tháng 8, P.Tứ Hạ</t>
  </si>
  <si>
    <t>Thống Nhất, P. Tứ Hạ</t>
  </si>
  <si>
    <t>Thống Nhất, P.Tứ Hạ</t>
  </si>
  <si>
    <t>Ban CHQS huyện Phong Điền</t>
  </si>
  <si>
    <t xml:space="preserve">UBND huyện Nam Đông </t>
  </si>
  <si>
    <t>Công an huyện Nam Đông</t>
  </si>
  <si>
    <t>Ban chỉ huy quân sự huyện Nam Đông</t>
  </si>
  <si>
    <t xml:space="preserve">UBND thị trấn Khe Tre </t>
  </si>
  <si>
    <t>Bệnh viện Nam Đông</t>
  </si>
  <si>
    <t xml:space="preserve">Bưu điện huyện Nam Đông </t>
  </si>
  <si>
    <t>Nhà máy nước Nam Đông</t>
  </si>
  <si>
    <t>XT 472 P Bài-N 472 D/Trụ</t>
  </si>
  <si>
    <t>XT 472 P Bài-N 471V.Thanh</t>
  </si>
  <si>
    <t>Mang Cá lớn</t>
  </si>
  <si>
    <t>40 Kim Long</t>
  </si>
  <si>
    <t>49 Đặng Dung</t>
  </si>
  <si>
    <t>02 Trần Hưng Đạo</t>
  </si>
  <si>
    <t>XT 473 - 110KV E7</t>
  </si>
  <si>
    <t>XT 475 - 110KV E7</t>
  </si>
  <si>
    <t>Bệnh viện Y học dân tộc</t>
  </si>
  <si>
    <t>322 Nguyễn Trải</t>
  </si>
  <si>
    <t>XT 478 - 110KV E7</t>
  </si>
  <si>
    <t>XT 471 - 110KV E7</t>
  </si>
  <si>
    <t>Khu 1, Phú Bài</t>
  </si>
  <si>
    <t>Xã Thủy Châu</t>
  </si>
  <si>
    <t>Khu 3, Phú Bài</t>
  </si>
  <si>
    <t>Khu 8, Phú Bài</t>
  </si>
  <si>
    <t>Xã Dương Hòa</t>
  </si>
  <si>
    <t>XT 480</t>
  </si>
  <si>
    <t>Tỉnh Ủy TT.Huế</t>
  </si>
  <si>
    <t>54 Hùng Vương</t>
  </si>
  <si>
    <t>Tạm BA Tỉnh Ủy</t>
  </si>
  <si>
    <t>UBND Tỉnh TT.Huế</t>
  </si>
  <si>
    <t>Bộ Chỉ Huy Biên Phòng Tỉnh</t>
  </si>
  <si>
    <t>91 Bùi Thị Xuân</t>
  </si>
  <si>
    <t>Sở Công An TT.Huế</t>
  </si>
  <si>
    <t>Đài PT và Truyền Hình TT.Huế</t>
  </si>
  <si>
    <t>Trung tâm THVN tại Huế</t>
  </si>
  <si>
    <t>02 Lý Thường Kiệt</t>
  </si>
  <si>
    <t>03 Trần Cao Vân</t>
  </si>
  <si>
    <t>Công An Thành Phố Huế</t>
  </si>
  <si>
    <t>Ban CH Quân Sự TP.Huế</t>
  </si>
  <si>
    <t>25 A Trần Cao Vân</t>
  </si>
  <si>
    <t>61 Trần thúc Nhẫn</t>
  </si>
  <si>
    <t>Trung tâm Khí tượng Thủy văn</t>
  </si>
  <si>
    <t>130 Phan Chu Trinh</t>
  </si>
  <si>
    <t>02 Bùi Thị Xuân</t>
  </si>
  <si>
    <t>Cấp thoát nước TT Huế (G.Viên)</t>
  </si>
  <si>
    <t>103 Bùi Thị Xuân</t>
  </si>
  <si>
    <t>Cấp thoát nước TT Huế (V.Niên)</t>
  </si>
  <si>
    <t>Cấp thoát nước TT Huế (Q.Tế</t>
  </si>
  <si>
    <t xml:space="preserve">Ban phòng chống bão lụt &amp; Cứu hộ </t>
  </si>
  <si>
    <t>Bệnh Viện Giao Thông Vận Tải</t>
  </si>
  <si>
    <t>17 Bùi Thị Xuân</t>
  </si>
  <si>
    <t>Bệnh Viện Trường ĐH Y Khoa Huế</t>
  </si>
  <si>
    <t>Bệnh Viện Mắt Huế</t>
  </si>
  <si>
    <t>KQH Vỹ Dạ 7</t>
  </si>
  <si>
    <t>Bệnh Viện Răng Hàm Mặt TP.Huế</t>
  </si>
  <si>
    <t>83 Nguyễn Huệ</t>
  </si>
  <si>
    <t>Chợ An cựu</t>
  </si>
  <si>
    <t>79 Hùng Vương</t>
  </si>
  <si>
    <t xml:space="preserve">47 Phan Bội Châu </t>
  </si>
  <si>
    <t>Cty TNHH MTV BV Hoàng Việt Thắng (có khám bảo hiểm)</t>
  </si>
  <si>
    <t>185-187 Điện Biên Phủ</t>
  </si>
  <si>
    <t>Bưu Điện TT.Huế</t>
  </si>
  <si>
    <t>08 Hoàng Hoa Thám</t>
  </si>
  <si>
    <t>Trung Tâm Giao Dịch Hành Chính</t>
  </si>
  <si>
    <t>Khu Kiểm Huệ</t>
  </si>
  <si>
    <t xml:space="preserve">Trạm BA UBND Tỉnh </t>
  </si>
  <si>
    <t>Trạm BA Ga 3</t>
  </si>
  <si>
    <t>TBA CA Tỉnh</t>
  </si>
  <si>
    <t>Trạm BA Đài Phát Thanh Huế</t>
  </si>
  <si>
    <t>Trạm BA Truyền Hình Huế</t>
  </si>
  <si>
    <t>TBA ODA+Tim Mạch+Quốc Tế</t>
  </si>
  <si>
    <t>Trạm BA Thành Ủy</t>
  </si>
  <si>
    <t>Trạm BA Hùng Vương 1</t>
  </si>
  <si>
    <t>Trạm BA CA Thành Phố</t>
  </si>
  <si>
    <t>Trạm BA KS Thắng Lợi</t>
  </si>
  <si>
    <t>Trạm BA Phan Chu Trinh 4</t>
  </si>
  <si>
    <t>Trạm BA Ga 2</t>
  </si>
  <si>
    <t>Trạm BA Giã Viên</t>
  </si>
  <si>
    <t>Trạm BA Vạn Niên</t>
  </si>
  <si>
    <t>Trạm BA Quãng Tế</t>
  </si>
  <si>
    <t>Trạm BA In Biểu Mẫu</t>
  </si>
  <si>
    <t>Trạm BA ĐHYKH 1+2</t>
  </si>
  <si>
    <t>Trạm BA Bệnh Viện Mắt</t>
  </si>
  <si>
    <t>Trạm BA BV Răng Hàm Mặt</t>
  </si>
  <si>
    <t>Trạm BA An Cựu 1</t>
  </si>
  <si>
    <t>Trạm BA PBC 1</t>
  </si>
  <si>
    <t>Trạm BA Bưu Điện</t>
  </si>
  <si>
    <t>Trạm BA TT Giao Dịch Tài chính</t>
  </si>
  <si>
    <t>Trạm BA Bệnh Viện Hoàng VThắng</t>
  </si>
  <si>
    <t>XT 477 - E8</t>
  </si>
  <si>
    <t>XT 475 - E6</t>
  </si>
  <si>
    <t>XT 478,477 - E6</t>
  </si>
  <si>
    <t>XT 476 - E6</t>
  </si>
  <si>
    <t>XT 477 - E6</t>
  </si>
  <si>
    <t>XT 471 -VN</t>
  </si>
  <si>
    <t>XT 479,475 - E6</t>
  </si>
  <si>
    <t>IV</t>
  </si>
  <si>
    <t>Trạm BA 384 BQP</t>
  </si>
  <si>
    <t>Trạm BA cấp nước</t>
  </si>
  <si>
    <t>Trạm BA Thanh Lam</t>
  </si>
  <si>
    <t>Trạm BA Thủy Phương 3</t>
  </si>
  <si>
    <t>Trạm BA Thủy Phương 4</t>
  </si>
  <si>
    <t>Trạm BA Thủy Châu</t>
  </si>
  <si>
    <t>Trạm BA QL bay Phú Bài</t>
  </si>
  <si>
    <t>Trạm BA Cảng HK Phú Bài</t>
  </si>
  <si>
    <t>Trạm BA Bơm tăng áp</t>
  </si>
  <si>
    <t>Trạm BA Thủy lợi 4</t>
  </si>
  <si>
    <t>Trạm BA Thủy lợi 5</t>
  </si>
  <si>
    <t>Trạm BA Ngoại Thương</t>
  </si>
  <si>
    <t>Trạm BA ĐĐ Thủy Châu</t>
  </si>
  <si>
    <t>Trạm BA Phú Lương 2</t>
  </si>
  <si>
    <t>Trạm BA VP Điện lực</t>
  </si>
  <si>
    <t>Trạm BA Bệnh viện</t>
  </si>
  <si>
    <t>XT 472 Lăng Cô</t>
  </si>
  <si>
    <t>TBA Ủy ban huyện Phú Lộc</t>
  </si>
  <si>
    <t>TBA Cơ Khí Phú Lộc</t>
  </si>
  <si>
    <t>TBA Huyện Ủy Phú Lộc</t>
  </si>
  <si>
    <t>TBA Đài PT - TH Phú Lộc</t>
  </si>
  <si>
    <t>TBA TT y tế huyện Phú Lộc</t>
  </si>
  <si>
    <t>TBA Cảng Chân Mây</t>
  </si>
  <si>
    <t>Hải Đội 2</t>
  </si>
  <si>
    <t>XT 472 Tân Mỹ</t>
  </si>
  <si>
    <t>Đồn biên phòng 224</t>
  </si>
  <si>
    <t>XT 472 Vinh Thanh</t>
  </si>
  <si>
    <t>Đồn biên phòng Thuận An (cửa khẩu)</t>
  </si>
  <si>
    <t>Thị trấn Thuận An</t>
  </si>
  <si>
    <t>Vinh Xuân, Phú Vang</t>
  </si>
  <si>
    <t>Bệnh Viện ĐK Chân Mây</t>
  </si>
  <si>
    <t>Đồn Biên Phòng 236</t>
  </si>
  <si>
    <t>Đồn Biên Phòng 232</t>
  </si>
  <si>
    <t>TBA Đồn Biên Phòng</t>
  </si>
  <si>
    <t>XT 472 Cầu Hai</t>
  </si>
  <si>
    <t>TBA BVĐK Chân Mây</t>
  </si>
  <si>
    <t>XT 478 Cầu Hai</t>
  </si>
  <si>
    <t>Xã A Đớt</t>
  </si>
  <si>
    <t>Xã Hồng Vân</t>
  </si>
  <si>
    <t>Khu QH Hương Sơ</t>
  </si>
  <si>
    <t>Đồn biên phòng Phú Hải</t>
  </si>
  <si>
    <t>Phú Hải, Phú Vang</t>
  </si>
  <si>
    <t>Đồn biên phòng 228</t>
  </si>
  <si>
    <t>Vinh Hiền, Phú Lộc</t>
  </si>
  <si>
    <t xml:space="preserve">Đồn biên phòng </t>
  </si>
  <si>
    <t>Đồn biên phòng</t>
  </si>
  <si>
    <t>TBA Phú Hải</t>
  </si>
  <si>
    <t>TBA Đập Hòa Duân</t>
  </si>
  <si>
    <t>TBA Đồn biên phòng 224</t>
  </si>
  <si>
    <t>Bệnh viện Tâm Thần Huế</t>
  </si>
  <si>
    <t>39 Pạm Thị Liên</t>
  </si>
  <si>
    <t>Trạm BA TTPCBXH H.Sơ</t>
  </si>
  <si>
    <t>Trạm BA Kim Long 5</t>
  </si>
  <si>
    <t>Nam Sông Hương</t>
  </si>
  <si>
    <t>Tp Huế, ngày       tháng  12  năm 2014</t>
  </si>
  <si>
    <t>DANH SÁCH KHÁCH HÀNG SỬ DỤNG ĐIỆN QUAN TRỌNG NĂM 2015 (KHÔNG CẮT ĐIỆN KHI THIẾU NGUỒN)</t>
  </si>
  <si>
    <t xml:space="preserve">   CÔNG TY ĐIỆN LỰC TT - HUẾ</t>
  </si>
  <si>
    <t>TBA Mỹ Xuyên 3</t>
  </si>
  <si>
    <t>Đồn Biên phòng Cửa khẩu S10</t>
  </si>
  <si>
    <t>Trạm Cửa khẩu S10</t>
  </si>
  <si>
    <t>Đồn Biên phòng Cửa khẩu S3</t>
  </si>
  <si>
    <t>Trạm T2 Cửa khẩu S3</t>
  </si>
  <si>
    <t>Đoàn Kinh tế Quốc phòng 92</t>
  </si>
  <si>
    <t>Trạm Quốc phòng 92</t>
  </si>
  <si>
    <t>Đồn Biên 629</t>
  </si>
  <si>
    <t>Trạm Biên phòng 629</t>
  </si>
  <si>
    <t>Trạm Biến áp T5</t>
  </si>
  <si>
    <t>UBND Thành Phố Huế</t>
  </si>
  <si>
    <t>23-25 Lê Lợi</t>
  </si>
  <si>
    <t>Đài PT và Truyền hình Hương Thủy</t>
  </si>
  <si>
    <t>Ban QL đầu tư &amp; XD thủy lợi 5 - Tả Trạch</t>
  </si>
  <si>
    <t>Kho 890</t>
  </si>
  <si>
    <t>Phú Bài</t>
  </si>
  <si>
    <t>Trạm BA K890</t>
  </si>
  <si>
    <t>Trung đoàn E176</t>
  </si>
  <si>
    <t>Khu 7 - Phú Bài</t>
  </si>
  <si>
    <t>Trạm BA Phú Bài 2</t>
  </si>
  <si>
    <t>Trạm biến áp Nhà máy nước Tứ Hạ</t>
  </si>
  <si>
    <t>Bệnh Viện Quốc Tế</t>
  </si>
  <si>
    <t>03 Ngô Quyền</t>
  </si>
  <si>
    <t>Trạm BA Bệnh Viện Quốc Tế</t>
  </si>
  <si>
    <t>XT 478 - E7</t>
  </si>
  <si>
    <t>Bệnh Viện Ngoại Khoa Nguyễn Văn Thái</t>
  </si>
  <si>
    <t>40 Trường Chinh</t>
  </si>
  <si>
    <t>Trạm BA KS ORIENT</t>
  </si>
  <si>
    <t>Bệnh viện Điều Dưỡng và Phục hồi chức năng</t>
  </si>
  <si>
    <t>93Đặng Huy Trứ</t>
  </si>
  <si>
    <t>Trạm BA Thủy Trường 5</t>
  </si>
  <si>
    <t>Công An Tỉnh Thừa Thiên Huế</t>
  </si>
  <si>
    <t>Tỉnh ủy TT.Huế</t>
  </si>
  <si>
    <t>BCH PCTT &amp; TKCN tỉnh</t>
  </si>
  <si>
    <t>Bệnh viện lao và bệnh phổi Huế</t>
  </si>
  <si>
    <t>Trạm BA Bệnh Viện
Hoàng VThắng</t>
  </si>
  <si>
    <t>Công ty quản lý bay miền Trung</t>
  </si>
  <si>
    <t>Xã Thủy Phương</t>
  </si>
  <si>
    <t>Thị trấn Phú Lộc</t>
  </si>
  <si>
    <t>Xã Lộc Vĩnh</t>
  </si>
  <si>
    <t>Thị trấn Lăng Cô</t>
  </si>
  <si>
    <t>Bệnh viện Phò Trạch</t>
  </si>
  <si>
    <t>Thị Trấn Sịa</t>
  </si>
  <si>
    <t>Trung tâm viễn thông Nam Đông</t>
  </si>
  <si>
    <t>Thị Trấn Khe Tre</t>
  </si>
  <si>
    <t>Đài PTTH huyện Nam Đông</t>
  </si>
  <si>
    <t xml:space="preserve">Huyện ủy Nam Đông </t>
  </si>
  <si>
    <t>Nhà máy Cấp thoát nước A Lưới</t>
  </si>
  <si>
    <t>Nhà máy Cấp nước Hương Trà</t>
  </si>
  <si>
    <t>Huyện ủy Phong Điền</t>
  </si>
  <si>
    <t>UBND huyện Phong Điền
 huyện Phong Điền</t>
  </si>
  <si>
    <t>Công an huyện Phú Vang</t>
  </si>
  <si>
    <t>BCH Quân sự huyện Phú Vang</t>
  </si>
  <si>
    <t>Huyện ủy huyện Phú Vang</t>
  </si>
  <si>
    <t>UBND huyện Phú Vang</t>
  </si>
  <si>
    <t>Thị trấn Phú Đa</t>
  </si>
  <si>
    <t>Hiền An, Phú Lộc</t>
  </si>
  <si>
    <t>Trạm BA Bệnh viện Phong An</t>
  </si>
  <si>
    <t>Trạm BA Bệnh viện Phò Trạch</t>
  </si>
  <si>
    <t>Bệnh Viện Răng Hàm Mặt Huế</t>
  </si>
  <si>
    <t>Cty TNHH MTV BV Hoàng Việt Thắng
(có khám bảo hiểm)</t>
  </si>
  <si>
    <t>Công ty TNHH NN MTV Xây dựng và Cấp nước  Thừa Thiên Huế.</t>
  </si>
  <si>
    <t>Huyện uỷ Quảng Điền</t>
  </si>
  <si>
    <t>UBND huyện Quảng Điền</t>
  </si>
  <si>
    <t xml:space="preserve">Đài PT và T.hình Quảng Điền </t>
  </si>
  <si>
    <t>Cty TNHHNN 1TV cấp nước TT Huế 
(Nhà máy nước Quảng An)</t>
  </si>
  <si>
    <t>Cty TNHHNN 1TV cấp nước TT Huế 
(Nhà máy nước Điền Lộc)</t>
  </si>
  <si>
    <t>Cty TNHHNN 1TV cấp nước TT Huế 
(Nhà máy nước Quảng Ngạn)</t>
  </si>
  <si>
    <t>VII</t>
  </si>
  <si>
    <t>Thị trấn P. Điền-P.Điền</t>
  </si>
  <si>
    <t>Km 21,QL 1A,xã Phong An</t>
  </si>
  <si>
    <t>Khánh Mỹ - Phong Điền</t>
  </si>
  <si>
    <t>Trạch Thượng - Phong Điền</t>
  </si>
  <si>
    <t>103 Bùi Thị Xuân, TP Huế (NM H.Bình Chương)</t>
  </si>
  <si>
    <t>Bệnh viện Đa Khoa Thừa Thiên Huế</t>
  </si>
  <si>
    <t xml:space="preserve">Đài PT và Truyền hình HươngTrà </t>
  </si>
  <si>
    <r>
      <t xml:space="preserve">PHỤ LỤC
DANH SÁCH KHÁCH HÀNG SỬ DỤNG ĐIỆN QUAN TRỌNG NĂM 2015 (KHÔNG CẮT ĐIỆN KHI THIẾU NGUỒN)
</t>
    </r>
    <r>
      <rPr>
        <i/>
        <sz val="12"/>
        <rFont val="Times New Roman"/>
        <family val="1"/>
      </rPr>
      <t>(Ban hành kèm Công văn số  199  /UBND-CT ngày  12   tháng 01 năm 2015 của UBND tỉnh Thừa Thiên Huế)</t>
    </r>
  </si>
  <si>
    <t>ỦY BAN NHÂN DÂN TỈNH THỪA THIÊN HUẾ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</si>
</sst>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0;[Red]0"/>
    <numFmt numFmtId="189" formatCode="#,##0;#,##0"/>
    <numFmt numFmtId="190" formatCode="_(* #,##0_);_(* \(#,##0\);_(* &quot;-&quot;??_);_(@_)"/>
    <numFmt numFmtId="191" formatCode="_-* #,##0\ _₫_-;\-* #,##0\ _₫_-;_-* &quot;-&quot;??\ _₫_-;_-@_-"/>
    <numFmt numFmtId="192" formatCode="0.0"/>
    <numFmt numFmtId="193" formatCode="#,##0_ ;\-#,##0\ "/>
    <numFmt numFmtId="194" formatCode="_(* #,##0.0_);_(* \(#,##0.0\);_(* &quot;-&quot;??_);_(@_)"/>
    <numFmt numFmtId="195" formatCode="_-* #,##0.0\ _₫_-;\-* #,##0.0\ _₫_-;_-* &quot;-&quot;??\ _₫_-;_-@_-"/>
    <numFmt numFmtId="196" formatCode="#,##0.0_ ;\-#,##0.0\ "/>
    <numFmt numFmtId="197" formatCode="0.0_ ;\-0.0\ "/>
    <numFmt numFmtId="198" formatCode="_-* #,##0.0_-;\-* #,##0.0_-;_-* &quot;-&quot;?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4"/>
      <color indexed="62"/>
      <name val="Times New Roman"/>
      <family val="1"/>
    </font>
    <font>
      <sz val="13"/>
      <color indexed="62"/>
      <name val="Times New Roman"/>
      <family val="1"/>
    </font>
    <font>
      <b/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sz val="10"/>
      <color indexed="18"/>
      <name val="Times New Roman"/>
      <family val="1"/>
    </font>
    <font>
      <i/>
      <sz val="11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62"/>
      <name val="Times New Roman"/>
      <family val="1"/>
    </font>
    <font>
      <i/>
      <sz val="12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6" fillId="0" borderId="0" xfId="0" applyFont="1" applyFill="1" applyAlignment="1">
      <alignment horizontal="center" vertical="justify"/>
    </xf>
    <xf numFmtId="0" fontId="6" fillId="0" borderId="0" xfId="0" applyFont="1" applyAlignment="1">
      <alignment horizontal="justify" vertical="justify"/>
    </xf>
    <xf numFmtId="0" fontId="6" fillId="0" borderId="0" xfId="0" applyFont="1" applyAlignment="1" quotePrefix="1">
      <alignment horizontal="center" vertical="justify"/>
    </xf>
    <xf numFmtId="0" fontId="6" fillId="0" borderId="0" xfId="0" applyFont="1" applyAlignment="1">
      <alignment horizontal="center" vertical="justify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14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/>
    </xf>
    <xf numFmtId="0" fontId="10" fillId="24" borderId="15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25" borderId="14" xfId="0" applyFont="1" applyFill="1" applyBorder="1" applyAlignment="1">
      <alignment horizontal="left"/>
    </xf>
    <xf numFmtId="3" fontId="13" fillId="0" borderId="14" xfId="0" applyNumberFormat="1" applyFont="1" applyFill="1" applyBorder="1" applyAlignment="1">
      <alignment horizontal="center"/>
    </xf>
    <xf numFmtId="3" fontId="13" fillId="0" borderId="14" xfId="0" applyNumberFormat="1" applyFont="1" applyFill="1" applyBorder="1" applyAlignment="1">
      <alignment horizontal="right"/>
    </xf>
    <xf numFmtId="0" fontId="13" fillId="25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25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25" borderId="16" xfId="0" applyFont="1" applyFill="1" applyBorder="1" applyAlignment="1">
      <alignment horizontal="left"/>
    </xf>
    <xf numFmtId="3" fontId="13" fillId="0" borderId="16" xfId="0" applyNumberFormat="1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25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25" borderId="0" xfId="0" applyFont="1" applyFill="1" applyAlignment="1">
      <alignment/>
    </xf>
    <xf numFmtId="191" fontId="4" fillId="26" borderId="17" xfId="42" applyNumberFormat="1" applyFont="1" applyFill="1" applyBorder="1" applyAlignment="1">
      <alignment/>
    </xf>
    <xf numFmtId="0" fontId="16" fillId="26" borderId="15" xfId="0" applyFont="1" applyFill="1" applyBorder="1" applyAlignment="1">
      <alignment horizontal="center" vertical="center"/>
    </xf>
    <xf numFmtId="0" fontId="16" fillId="26" borderId="15" xfId="0" applyFont="1" applyFill="1" applyBorder="1" applyAlignment="1">
      <alignment horizontal="left" vertical="center"/>
    </xf>
    <xf numFmtId="0" fontId="10" fillId="26" borderId="12" xfId="0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/>
    </xf>
    <xf numFmtId="3" fontId="10" fillId="26" borderId="12" xfId="0" applyNumberFormat="1" applyFont="1" applyFill="1" applyBorder="1" applyAlignment="1">
      <alignment horizontal="center" vertical="center"/>
    </xf>
    <xf numFmtId="1" fontId="38" fillId="0" borderId="18" xfId="0" applyNumberFormat="1" applyFont="1" applyBorder="1" applyAlignment="1">
      <alignment horizontal="center"/>
    </xf>
    <xf numFmtId="0" fontId="38" fillId="0" borderId="18" xfId="0" applyFont="1" applyBorder="1" applyAlignment="1">
      <alignment horizontal="left"/>
    </xf>
    <xf numFmtId="0" fontId="37" fillId="0" borderId="0" xfId="0" applyFont="1" applyAlignment="1">
      <alignment/>
    </xf>
    <xf numFmtId="0" fontId="38" fillId="0" borderId="14" xfId="0" applyFont="1" applyBorder="1" applyAlignment="1">
      <alignment/>
    </xf>
    <xf numFmtId="1" fontId="38" fillId="25" borderId="0" xfId="0" applyNumberFormat="1" applyFont="1" applyFill="1" applyBorder="1" applyAlignment="1">
      <alignment horizontal="center"/>
    </xf>
    <xf numFmtId="0" fontId="38" fillId="25" borderId="0" xfId="0" applyFont="1" applyFill="1" applyBorder="1" applyAlignment="1">
      <alignment horizontal="left"/>
    </xf>
    <xf numFmtId="1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7" fillId="0" borderId="15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15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18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192" fontId="38" fillId="0" borderId="18" xfId="0" applyNumberFormat="1" applyFont="1" applyBorder="1" applyAlignment="1">
      <alignment horizontal="right"/>
    </xf>
    <xf numFmtId="0" fontId="38" fillId="0" borderId="0" xfId="0" applyFont="1" applyBorder="1" applyAlignment="1">
      <alignment/>
    </xf>
    <xf numFmtId="0" fontId="38" fillId="0" borderId="0" xfId="0" applyFont="1" applyFill="1" applyAlignment="1">
      <alignment/>
    </xf>
    <xf numFmtId="0" fontId="38" fillId="0" borderId="16" xfId="0" applyFont="1" applyBorder="1" applyAlignment="1">
      <alignment/>
    </xf>
    <xf numFmtId="0" fontId="38" fillId="0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Fill="1" applyBorder="1" applyAlignment="1">
      <alignment horizontal="center"/>
    </xf>
    <xf numFmtId="192" fontId="38" fillId="25" borderId="0" xfId="0" applyNumberFormat="1" applyFont="1" applyFill="1" applyBorder="1" applyAlignment="1">
      <alignment horizontal="right"/>
    </xf>
    <xf numFmtId="0" fontId="38" fillId="25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192" fontId="38" fillId="0" borderId="0" xfId="0" applyNumberFormat="1" applyFont="1" applyAlignment="1">
      <alignment horizontal="right"/>
    </xf>
    <xf numFmtId="0" fontId="37" fillId="0" borderId="15" xfId="0" applyFont="1" applyFill="1" applyBorder="1" applyAlignment="1">
      <alignment horizontal="center"/>
    </xf>
    <xf numFmtId="0" fontId="37" fillId="0" borderId="14" xfId="0" applyFont="1" applyFill="1" applyBorder="1" applyAlignment="1">
      <alignment wrapText="1"/>
    </xf>
    <xf numFmtId="0" fontId="38" fillId="0" borderId="12" xfId="0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37" fillId="0" borderId="15" xfId="0" applyFont="1" applyFill="1" applyBorder="1" applyAlignment="1">
      <alignment vertical="center"/>
    </xf>
    <xf numFmtId="0" fontId="38" fillId="0" borderId="15" xfId="0" applyFont="1" applyBorder="1" applyAlignment="1">
      <alignment horizontal="center"/>
    </xf>
    <xf numFmtId="0" fontId="38" fillId="0" borderId="15" xfId="0" applyFont="1" applyBorder="1" applyAlignment="1">
      <alignment wrapText="1"/>
    </xf>
    <xf numFmtId="0" fontId="38" fillId="25" borderId="15" xfId="0" applyFont="1" applyFill="1" applyBorder="1" applyAlignment="1">
      <alignment horizontal="left"/>
    </xf>
    <xf numFmtId="3" fontId="38" fillId="0" borderId="15" xfId="0" applyNumberFormat="1" applyFont="1" applyFill="1" applyBorder="1" applyAlignment="1">
      <alignment horizontal="center"/>
    </xf>
    <xf numFmtId="3" fontId="38" fillId="0" borderId="15" xfId="0" applyNumberFormat="1" applyFont="1" applyFill="1" applyBorder="1" applyAlignment="1">
      <alignment horizontal="right"/>
    </xf>
    <xf numFmtId="0" fontId="38" fillId="0" borderId="15" xfId="0" applyFont="1" applyFill="1" applyBorder="1" applyAlignment="1">
      <alignment horizontal="left"/>
    </xf>
    <xf numFmtId="0" fontId="38" fillId="25" borderId="15" xfId="0" applyFont="1" applyFill="1" applyBorder="1" applyAlignment="1">
      <alignment horizontal="left" vertical="center"/>
    </xf>
    <xf numFmtId="3" fontId="38" fillId="0" borderId="15" xfId="0" applyNumberFormat="1" applyFont="1" applyBorder="1" applyAlignment="1">
      <alignment horizontal="center"/>
    </xf>
    <xf numFmtId="3" fontId="38" fillId="25" borderId="15" xfId="0" applyNumberFormat="1" applyFont="1" applyFill="1" applyBorder="1" applyAlignment="1">
      <alignment horizontal="right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vertical="center" wrapText="1"/>
    </xf>
    <xf numFmtId="0" fontId="38" fillId="25" borderId="15" xfId="0" applyFont="1" applyFill="1" applyBorder="1" applyAlignment="1">
      <alignment vertical="center"/>
    </xf>
    <xf numFmtId="3" fontId="38" fillId="0" borderId="15" xfId="0" applyNumberFormat="1" applyFont="1" applyFill="1" applyBorder="1" applyAlignment="1">
      <alignment vertical="center"/>
    </xf>
    <xf numFmtId="3" fontId="38" fillId="25" borderId="15" xfId="0" applyNumberFormat="1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 wrapText="1"/>
    </xf>
    <xf numFmtId="0" fontId="38" fillId="0" borderId="15" xfId="58" applyFont="1" applyBorder="1" applyAlignment="1">
      <alignment wrapText="1"/>
      <protection/>
    </xf>
    <xf numFmtId="0" fontId="38" fillId="0" borderId="15" xfId="58" applyFont="1" applyBorder="1" applyAlignment="1">
      <alignment horizontal="left"/>
      <protection/>
    </xf>
    <xf numFmtId="3" fontId="38" fillId="0" borderId="15" xfId="58" applyNumberFormat="1" applyFont="1" applyFill="1" applyBorder="1" applyAlignment="1">
      <alignment horizontal="center"/>
      <protection/>
    </xf>
    <xf numFmtId="3" fontId="38" fillId="0" borderId="15" xfId="58" applyNumberFormat="1" applyFont="1" applyFill="1" applyBorder="1" applyAlignment="1">
      <alignment/>
      <protection/>
    </xf>
    <xf numFmtId="0" fontId="37" fillId="0" borderId="15" xfId="0" applyFont="1" applyFill="1" applyBorder="1" applyAlignment="1">
      <alignment vertical="center" wrapText="1"/>
    </xf>
    <xf numFmtId="0" fontId="38" fillId="25" borderId="15" xfId="0" applyFont="1" applyFill="1" applyBorder="1" applyAlignment="1">
      <alignment horizontal="center"/>
    </xf>
    <xf numFmtId="0" fontId="38" fillId="25" borderId="15" xfId="0" applyFont="1" applyFill="1" applyBorder="1" applyAlignment="1">
      <alignment horizontal="left" wrapText="1"/>
    </xf>
    <xf numFmtId="3" fontId="38" fillId="25" borderId="15" xfId="42" applyNumberFormat="1" applyFont="1" applyFill="1" applyBorder="1" applyAlignment="1">
      <alignment horizontal="center"/>
    </xf>
    <xf numFmtId="3" fontId="38" fillId="25" borderId="15" xfId="42" applyNumberFormat="1" applyFont="1" applyFill="1" applyBorder="1" applyAlignment="1">
      <alignment horizontal="right"/>
    </xf>
    <xf numFmtId="0" fontId="38" fillId="0" borderId="15" xfId="0" applyFont="1" applyFill="1" applyBorder="1" applyAlignment="1">
      <alignment horizontal="center"/>
    </xf>
    <xf numFmtId="9" fontId="38" fillId="25" borderId="15" xfId="61" applyFont="1" applyFill="1" applyBorder="1" applyAlignment="1">
      <alignment horizontal="left"/>
    </xf>
    <xf numFmtId="0" fontId="38" fillId="0" borderId="15" xfId="0" applyFont="1" applyBorder="1" applyAlignment="1">
      <alignment horizontal="left"/>
    </xf>
    <xf numFmtId="197" fontId="37" fillId="0" borderId="15" xfId="42" applyNumberFormat="1" applyFont="1" applyFill="1" applyBorder="1" applyAlignment="1">
      <alignment vertical="center"/>
    </xf>
    <xf numFmtId="0" fontId="38" fillId="0" borderId="15" xfId="0" applyFont="1" applyFill="1" applyBorder="1" applyAlignment="1">
      <alignment horizontal="center" vertical="top"/>
    </xf>
    <xf numFmtId="0" fontId="38" fillId="0" borderId="15" xfId="0" applyFont="1" applyFill="1" applyBorder="1" applyAlignment="1">
      <alignment vertical="top" wrapText="1"/>
    </xf>
    <xf numFmtId="0" fontId="38" fillId="0" borderId="15" xfId="0" applyFont="1" applyFill="1" applyBorder="1" applyAlignment="1">
      <alignment horizontal="left" vertical="top" wrapText="1"/>
    </xf>
    <xf numFmtId="1" fontId="38" fillId="0" borderId="15" xfId="0" applyNumberFormat="1" applyFont="1" applyFill="1" applyBorder="1" applyAlignment="1">
      <alignment horizontal="center" vertical="top"/>
    </xf>
    <xf numFmtId="192" fontId="38" fillId="0" borderId="15" xfId="0" applyNumberFormat="1" applyFont="1" applyFill="1" applyBorder="1" applyAlignment="1">
      <alignment horizontal="right" vertical="top"/>
    </xf>
    <xf numFmtId="0" fontId="38" fillId="0" borderId="15" xfId="0" applyFont="1" applyFill="1" applyBorder="1" applyAlignment="1">
      <alignment horizontal="left" vertical="top"/>
    </xf>
    <xf numFmtId="0" fontId="38" fillId="0" borderId="15" xfId="0" applyFont="1" applyBorder="1" applyAlignment="1">
      <alignment horizontal="left" vertical="center" wrapText="1"/>
    </xf>
    <xf numFmtId="0" fontId="38" fillId="0" borderId="15" xfId="0" applyFont="1" applyBorder="1" applyAlignment="1">
      <alignment vertical="top" wrapText="1"/>
    </xf>
    <xf numFmtId="1" fontId="38" fillId="0" borderId="15" xfId="0" applyNumberFormat="1" applyFont="1" applyBorder="1" applyAlignment="1">
      <alignment horizontal="center" vertical="top"/>
    </xf>
    <xf numFmtId="192" fontId="38" fillId="0" borderId="15" xfId="0" applyNumberFormat="1" applyFont="1" applyBorder="1" applyAlignment="1">
      <alignment horizontal="right" vertical="top"/>
    </xf>
    <xf numFmtId="0" fontId="38" fillId="0" borderId="15" xfId="0" applyFont="1" applyFill="1" applyBorder="1" applyAlignment="1">
      <alignment horizontal="center" vertical="center"/>
    </xf>
    <xf numFmtId="1" fontId="38" fillId="0" borderId="15" xfId="0" applyNumberFormat="1" applyFont="1" applyBorder="1" applyAlignment="1">
      <alignment vertical="center"/>
    </xf>
    <xf numFmtId="192" fontId="38" fillId="0" borderId="15" xfId="0" applyNumberFormat="1" applyFont="1" applyBorder="1" applyAlignment="1">
      <alignment vertical="center"/>
    </xf>
    <xf numFmtId="0" fontId="38" fillId="0" borderId="15" xfId="0" applyFont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5" xfId="0" applyFont="1" applyBorder="1" applyAlignment="1">
      <alignment horizontal="left" vertical="top"/>
    </xf>
    <xf numFmtId="1" fontId="38" fillId="0" borderId="15" xfId="0" applyNumberFormat="1" applyFont="1" applyFill="1" applyBorder="1" applyAlignment="1">
      <alignment horizontal="center"/>
    </xf>
    <xf numFmtId="190" fontId="38" fillId="0" borderId="15" xfId="42" applyNumberFormat="1" applyFont="1" applyBorder="1" applyAlignment="1">
      <alignment horizontal="right" vertical="top"/>
    </xf>
    <xf numFmtId="0" fontId="38" fillId="0" borderId="15" xfId="0" applyFont="1" applyBorder="1" applyAlignment="1">
      <alignment horizontal="left" vertical="top" wrapText="1"/>
    </xf>
    <xf numFmtId="190" fontId="38" fillId="0" borderId="15" xfId="42" applyNumberFormat="1" applyFont="1" applyBorder="1" applyAlignment="1">
      <alignment horizontal="right" vertical="center"/>
    </xf>
    <xf numFmtId="190" fontId="39" fillId="0" borderId="15" xfId="42" applyNumberFormat="1" applyFont="1" applyBorder="1" applyAlignment="1">
      <alignment horizontal="right"/>
    </xf>
    <xf numFmtId="0" fontId="38" fillId="25" borderId="15" xfId="0" applyFont="1" applyFill="1" applyBorder="1" applyAlignment="1">
      <alignment vertical="top" wrapText="1"/>
    </xf>
    <xf numFmtId="195" fontId="38" fillId="0" borderId="15" xfId="42" applyNumberFormat="1" applyFont="1" applyFill="1" applyBorder="1" applyAlignment="1">
      <alignment horizontal="center"/>
    </xf>
    <xf numFmtId="191" fontId="38" fillId="0" borderId="15" xfId="42" applyNumberFormat="1" applyFont="1" applyFill="1" applyBorder="1" applyAlignment="1">
      <alignment/>
    </xf>
    <xf numFmtId="191" fontId="38" fillId="0" borderId="15" xfId="42" applyNumberFormat="1" applyFont="1" applyFill="1" applyBorder="1" applyAlignment="1">
      <alignment horizontal="center"/>
    </xf>
    <xf numFmtId="191" fontId="38" fillId="0" borderId="15" xfId="42" applyNumberFormat="1" applyFont="1" applyFill="1" applyBorder="1" applyAlignment="1">
      <alignment vertical="center"/>
    </xf>
    <xf numFmtId="0" fontId="38" fillId="0" borderId="15" xfId="0" applyFont="1" applyBorder="1" applyAlignment="1">
      <alignment horizontal="left" wrapText="1"/>
    </xf>
    <xf numFmtId="1" fontId="38" fillId="0" borderId="15" xfId="0" applyNumberFormat="1" applyFont="1" applyBorder="1" applyAlignment="1">
      <alignment horizontal="center"/>
    </xf>
    <xf numFmtId="192" fontId="38" fillId="0" borderId="15" xfId="0" applyNumberFormat="1" applyFont="1" applyBorder="1" applyAlignment="1">
      <alignment horizontal="right"/>
    </xf>
    <xf numFmtId="0" fontId="38" fillId="0" borderId="15" xfId="58" applyFont="1" applyFill="1" applyBorder="1" applyAlignment="1">
      <alignment horizontal="center"/>
      <protection/>
    </xf>
    <xf numFmtId="0" fontId="38" fillId="25" borderId="15" xfId="58" applyFont="1" applyFill="1" applyBorder="1" applyAlignment="1">
      <alignment horizontal="left" vertical="center" wrapText="1"/>
      <protection/>
    </xf>
    <xf numFmtId="0" fontId="38" fillId="0" borderId="15" xfId="58" applyFont="1" applyFill="1" applyBorder="1">
      <alignment/>
      <protection/>
    </xf>
    <xf numFmtId="0" fontId="38" fillId="0" borderId="15" xfId="58" applyFont="1" applyFill="1" applyBorder="1" applyAlignment="1">
      <alignment horizontal="center" vertical="center"/>
      <protection/>
    </xf>
    <xf numFmtId="190" fontId="38" fillId="0" borderId="15" xfId="42" applyNumberFormat="1" applyFont="1" applyFill="1" applyBorder="1" applyAlignment="1">
      <alignment horizontal="right"/>
    </xf>
    <xf numFmtId="0" fontId="38" fillId="0" borderId="15" xfId="58" applyFont="1" applyBorder="1">
      <alignment/>
      <protection/>
    </xf>
    <xf numFmtId="0" fontId="38" fillId="25" borderId="15" xfId="58" applyFont="1" applyFill="1" applyBorder="1" applyAlignment="1">
      <alignment horizontal="left" vertical="center"/>
      <protection/>
    </xf>
    <xf numFmtId="0" fontId="38" fillId="25" borderId="15" xfId="58" applyFont="1" applyFill="1" applyBorder="1" applyAlignment="1">
      <alignment vertical="center" wrapText="1"/>
      <protection/>
    </xf>
    <xf numFmtId="3" fontId="38" fillId="25" borderId="15" xfId="58" applyNumberFormat="1" applyFont="1" applyFill="1" applyBorder="1" applyAlignment="1">
      <alignment horizontal="center" vertical="center"/>
      <protection/>
    </xf>
    <xf numFmtId="190" fontId="38" fillId="0" borderId="15" xfId="44" applyNumberFormat="1" applyFont="1" applyFill="1" applyBorder="1" applyAlignment="1">
      <alignment horizontal="right"/>
    </xf>
    <xf numFmtId="190" fontId="38" fillId="0" borderId="15" xfId="44" applyNumberFormat="1" applyFont="1" applyBorder="1" applyAlignment="1">
      <alignment horizontal="right"/>
    </xf>
    <xf numFmtId="0" fontId="38" fillId="25" borderId="15" xfId="58" applyFont="1" applyFill="1" applyBorder="1" applyAlignment="1">
      <alignment vertical="center"/>
      <protection/>
    </xf>
    <xf numFmtId="1" fontId="37" fillId="0" borderId="15" xfId="0" applyNumberFormat="1" applyFont="1" applyFill="1" applyBorder="1" applyAlignment="1">
      <alignment horizontal="center" vertical="center"/>
    </xf>
    <xf numFmtId="192" fontId="37" fillId="0" borderId="15" xfId="0" applyNumberFormat="1" applyFont="1" applyBorder="1" applyAlignment="1">
      <alignment horizontal="right"/>
    </xf>
    <xf numFmtId="1" fontId="37" fillId="25" borderId="15" xfId="0" applyNumberFormat="1" applyFont="1" applyFill="1" applyBorder="1" applyAlignment="1">
      <alignment horizontal="center" vertical="center"/>
    </xf>
    <xf numFmtId="192" fontId="37" fillId="0" borderId="15" xfId="0" applyNumberFormat="1" applyFont="1" applyBorder="1" applyAlignment="1">
      <alignment horizontal="right" vertical="center"/>
    </xf>
    <xf numFmtId="195" fontId="38" fillId="0" borderId="15" xfId="42" applyNumberFormat="1" applyFont="1" applyFill="1" applyBorder="1" applyAlignment="1">
      <alignment vertical="center"/>
    </xf>
    <xf numFmtId="0" fontId="38" fillId="25" borderId="15" xfId="0" applyFont="1" applyFill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24" borderId="15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15" xfId="0" applyFont="1" applyFill="1" applyBorder="1" applyAlignment="1">
      <alignment vertical="center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7" fillId="0" borderId="15" xfId="0" applyFont="1" applyFill="1" applyBorder="1" applyAlignment="1">
      <alignment horizontal="center" vertical="center"/>
    </xf>
    <xf numFmtId="1" fontId="37" fillId="0" borderId="15" xfId="0" applyNumberFormat="1" applyFont="1" applyFill="1" applyBorder="1" applyAlignment="1">
      <alignment horizontal="center" vertical="center" wrapText="1"/>
    </xf>
    <xf numFmtId="192" fontId="37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7</xdr:row>
      <xdr:rowOff>0</xdr:rowOff>
    </xdr:from>
    <xdr:to>
      <xdr:col>6</xdr:col>
      <xdr:colOff>152400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6848475" y="13525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7</xdr:row>
      <xdr:rowOff>0</xdr:rowOff>
    </xdr:from>
    <xdr:to>
      <xdr:col>1</xdr:col>
      <xdr:colOff>952500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28625" y="13525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2</xdr:row>
      <xdr:rowOff>47625</xdr:rowOff>
    </xdr:from>
    <xdr:to>
      <xdr:col>5</xdr:col>
      <xdr:colOff>1866900</xdr:colOff>
      <xdr:row>2</xdr:row>
      <xdr:rowOff>47625</xdr:rowOff>
    </xdr:to>
    <xdr:sp>
      <xdr:nvSpPr>
        <xdr:cNvPr id="3" name="Line 3"/>
        <xdr:cNvSpPr>
          <a:spLocks/>
        </xdr:cNvSpPr>
      </xdr:nvSpPr>
      <xdr:spPr>
        <a:xfrm>
          <a:off x="6819900" y="4381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</xdr:row>
      <xdr:rowOff>47625</xdr:rowOff>
    </xdr:from>
    <xdr:to>
      <xdr:col>1</xdr:col>
      <xdr:colOff>1285875</xdr:colOff>
      <xdr:row>2</xdr:row>
      <xdr:rowOff>47625</xdr:rowOff>
    </xdr:to>
    <xdr:sp>
      <xdr:nvSpPr>
        <xdr:cNvPr id="4" name="Line 4"/>
        <xdr:cNvSpPr>
          <a:spLocks/>
        </xdr:cNvSpPr>
      </xdr:nvSpPr>
      <xdr:spPr>
        <a:xfrm>
          <a:off x="762000" y="438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100</xdr:row>
      <xdr:rowOff>0</xdr:rowOff>
    </xdr:from>
    <xdr:to>
      <xdr:col>5</xdr:col>
      <xdr:colOff>0</xdr:colOff>
      <xdr:row>100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048250" y="2291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100</xdr:row>
      <xdr:rowOff>0</xdr:rowOff>
    </xdr:from>
    <xdr:to>
      <xdr:col>1</xdr:col>
      <xdr:colOff>809625</xdr:colOff>
      <xdr:row>100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" y="22917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100</xdr:row>
      <xdr:rowOff>0</xdr:rowOff>
    </xdr:from>
    <xdr:to>
      <xdr:col>5</xdr:col>
      <xdr:colOff>1543050</xdr:colOff>
      <xdr:row>100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0" y="229171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8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.8515625" style="0" bestFit="1" customWidth="1"/>
    <col min="2" max="2" width="45.28125" style="0" customWidth="1"/>
    <col min="3" max="3" width="21.140625" style="0" customWidth="1"/>
    <col min="4" max="4" width="12.00390625" style="0" customWidth="1"/>
    <col min="5" max="5" width="14.57421875" style="0" customWidth="1"/>
    <col min="6" max="6" width="28.421875" style="0" customWidth="1"/>
    <col min="7" max="7" width="20.28125" style="0" customWidth="1"/>
  </cols>
  <sheetData>
    <row r="1" spans="1:7" ht="15.75">
      <c r="A1" s="182" t="s">
        <v>316</v>
      </c>
      <c r="B1" s="182"/>
      <c r="C1" s="182"/>
      <c r="D1" s="183" t="s">
        <v>64</v>
      </c>
      <c r="E1" s="183"/>
      <c r="F1" s="183"/>
      <c r="G1" s="183"/>
    </row>
    <row r="2" spans="1:7" ht="15" customHeight="1">
      <c r="A2" s="184" t="s">
        <v>58</v>
      </c>
      <c r="B2" s="184"/>
      <c r="C2" s="184"/>
      <c r="D2" s="185" t="s">
        <v>65</v>
      </c>
      <c r="E2" s="185"/>
      <c r="F2" s="185"/>
      <c r="G2" s="185"/>
    </row>
    <row r="3" spans="1:7" ht="9" customHeight="1">
      <c r="A3" s="1"/>
      <c r="B3" s="2"/>
      <c r="C3" s="3" t="s">
        <v>5</v>
      </c>
      <c r="D3" s="4"/>
      <c r="E3" s="4"/>
      <c r="F3" s="2"/>
      <c r="G3" s="2"/>
    </row>
    <row r="4" spans="1:7" ht="15.75">
      <c r="A4" s="183" t="s">
        <v>315</v>
      </c>
      <c r="B4" s="183"/>
      <c r="C4" s="183"/>
      <c r="D4" s="183"/>
      <c r="E4" s="183"/>
      <c r="F4" s="183"/>
      <c r="G4" s="183"/>
    </row>
    <row r="5" spans="1:7" ht="12.75">
      <c r="A5" s="186" t="s">
        <v>0</v>
      </c>
      <c r="B5" s="186" t="s">
        <v>6</v>
      </c>
      <c r="C5" s="186" t="s">
        <v>66</v>
      </c>
      <c r="D5" s="187" t="s">
        <v>67</v>
      </c>
      <c r="E5" s="187" t="s">
        <v>68</v>
      </c>
      <c r="F5" s="186" t="s">
        <v>69</v>
      </c>
      <c r="G5" s="186"/>
    </row>
    <row r="6" spans="1:173" s="19" customFormat="1" ht="25.5" customHeight="1">
      <c r="A6" s="186"/>
      <c r="B6" s="186"/>
      <c r="C6" s="186"/>
      <c r="D6" s="187"/>
      <c r="E6" s="187"/>
      <c r="F6" s="32" t="s">
        <v>7</v>
      </c>
      <c r="G6" s="33" t="s">
        <v>155</v>
      </c>
      <c r="H6" s="8"/>
      <c r="I6" s="9"/>
      <c r="J6" s="9"/>
      <c r="K6" s="9"/>
      <c r="L6" s="10"/>
      <c r="M6" s="11"/>
      <c r="N6" s="9"/>
      <c r="O6" s="12"/>
      <c r="P6" s="9"/>
      <c r="Q6" s="9"/>
      <c r="R6" s="9"/>
      <c r="S6" s="9"/>
      <c r="T6" s="10"/>
      <c r="U6" s="11"/>
      <c r="V6" s="9"/>
      <c r="W6" s="12"/>
      <c r="X6" s="9"/>
      <c r="Y6" s="9"/>
      <c r="Z6" s="9"/>
      <c r="AA6" s="9"/>
      <c r="AB6" s="10"/>
      <c r="AC6" s="11"/>
      <c r="AD6" s="9"/>
      <c r="AE6" s="12"/>
      <c r="AF6" s="9"/>
      <c r="AG6" s="9"/>
      <c r="AH6" s="9"/>
      <c r="AI6" s="9"/>
      <c r="AJ6" s="10"/>
      <c r="AK6" s="11"/>
      <c r="AL6" s="9"/>
      <c r="AM6" s="12"/>
      <c r="AN6" s="9"/>
      <c r="AO6" s="9"/>
      <c r="AP6" s="9"/>
      <c r="AQ6" s="9"/>
      <c r="AR6" s="10"/>
      <c r="AS6" s="11"/>
      <c r="AT6" s="9"/>
      <c r="AU6" s="12"/>
      <c r="AV6" s="9"/>
      <c r="AW6" s="9"/>
      <c r="AX6" s="9"/>
      <c r="AY6" s="9"/>
      <c r="AZ6" s="10"/>
      <c r="BA6" s="11"/>
      <c r="BB6" s="9"/>
      <c r="BC6" s="12"/>
      <c r="BD6" s="9"/>
      <c r="BE6" s="9"/>
      <c r="BF6" s="9"/>
      <c r="BG6" s="9"/>
      <c r="BH6" s="10"/>
      <c r="BI6" s="11"/>
      <c r="BJ6" s="9"/>
      <c r="BK6" s="12"/>
      <c r="BL6" s="9"/>
      <c r="BM6" s="9"/>
      <c r="BN6" s="9"/>
      <c r="BO6" s="9"/>
      <c r="BP6" s="10"/>
      <c r="BQ6" s="11"/>
      <c r="BR6" s="9"/>
      <c r="BS6" s="12"/>
      <c r="BT6" s="9"/>
      <c r="BU6" s="9"/>
      <c r="BV6" s="9"/>
      <c r="BW6" s="9"/>
      <c r="BX6" s="10"/>
      <c r="BY6" s="11"/>
      <c r="BZ6" s="9"/>
      <c r="CA6" s="12"/>
      <c r="CB6" s="9"/>
      <c r="CC6" s="9"/>
      <c r="CD6" s="9"/>
      <c r="CE6" s="9"/>
      <c r="CF6" s="10"/>
      <c r="CG6" s="11"/>
      <c r="CH6" s="9"/>
      <c r="CI6" s="12"/>
      <c r="CJ6" s="9"/>
      <c r="CK6" s="13"/>
      <c r="CL6" s="17" t="e">
        <f>SUM(#REF!)</f>
        <v>#REF!</v>
      </c>
      <c r="CM6" s="14"/>
      <c r="CN6" s="16"/>
      <c r="CO6" s="18"/>
      <c r="CP6" s="14"/>
      <c r="CQ6" s="15" t="s">
        <v>57</v>
      </c>
      <c r="CR6" s="14" t="e">
        <f>SUM(#REF!)</f>
        <v>#REF!</v>
      </c>
      <c r="CS6" s="14" t="e">
        <f>SUM(#REF!)</f>
        <v>#REF!</v>
      </c>
      <c r="CT6" s="14" t="e">
        <f>SUM(#REF!)</f>
        <v>#REF!</v>
      </c>
      <c r="CU6" s="14"/>
      <c r="CV6" s="16"/>
      <c r="CW6" s="18"/>
      <c r="CX6" s="14"/>
      <c r="CY6" s="15" t="s">
        <v>57</v>
      </c>
      <c r="CZ6" s="14" t="e">
        <f>SUM(#REF!)</f>
        <v>#REF!</v>
      </c>
      <c r="DA6" s="14" t="e">
        <f>SUM(#REF!)</f>
        <v>#REF!</v>
      </c>
      <c r="DB6" s="14" t="e">
        <f>SUM(#REF!)</f>
        <v>#REF!</v>
      </c>
      <c r="DC6" s="14"/>
      <c r="DD6" s="16"/>
      <c r="DE6" s="18"/>
      <c r="DF6" s="14"/>
      <c r="DG6" s="15" t="s">
        <v>57</v>
      </c>
      <c r="DH6" s="14" t="e">
        <f>SUM(#REF!)</f>
        <v>#REF!</v>
      </c>
      <c r="DI6" s="14" t="e">
        <f>SUM(#REF!)</f>
        <v>#REF!</v>
      </c>
      <c r="DJ6" s="14" t="e">
        <f>SUM(#REF!)</f>
        <v>#REF!</v>
      </c>
      <c r="DK6" s="14"/>
      <c r="DL6" s="16"/>
      <c r="DM6" s="18"/>
      <c r="DN6" s="14"/>
      <c r="DO6" s="15" t="s">
        <v>57</v>
      </c>
      <c r="DP6" s="14" t="e">
        <f>SUM(#REF!)</f>
        <v>#REF!</v>
      </c>
      <c r="DQ6" s="14" t="e">
        <f>SUM(#REF!)</f>
        <v>#REF!</v>
      </c>
      <c r="DR6" s="14" t="e">
        <f>SUM(#REF!)</f>
        <v>#REF!</v>
      </c>
      <c r="DS6" s="14"/>
      <c r="DT6" s="16"/>
      <c r="DU6" s="18"/>
      <c r="DV6" s="14"/>
      <c r="DW6" s="15" t="s">
        <v>57</v>
      </c>
      <c r="DX6" s="14" t="e">
        <f>SUM(#REF!)</f>
        <v>#REF!</v>
      </c>
      <c r="DY6" s="14" t="e">
        <f>SUM(#REF!)</f>
        <v>#REF!</v>
      </c>
      <c r="DZ6" s="14" t="e">
        <f>SUM(#REF!)</f>
        <v>#REF!</v>
      </c>
      <c r="EA6" s="14"/>
      <c r="EB6" s="16"/>
      <c r="EC6" s="18"/>
      <c r="ED6" s="14"/>
      <c r="EE6" s="15" t="s">
        <v>57</v>
      </c>
      <c r="EF6" s="14" t="e">
        <f>SUM(#REF!)</f>
        <v>#REF!</v>
      </c>
      <c r="EG6" s="14" t="e">
        <f>SUM(#REF!)</f>
        <v>#REF!</v>
      </c>
      <c r="EH6" s="14" t="e">
        <f>SUM(#REF!)</f>
        <v>#REF!</v>
      </c>
      <c r="EI6" s="14"/>
      <c r="EJ6" s="16"/>
      <c r="EK6" s="18"/>
      <c r="EL6" s="14"/>
      <c r="EM6" s="15" t="s">
        <v>57</v>
      </c>
      <c r="EN6" s="14" t="e">
        <f>SUM(#REF!)</f>
        <v>#REF!</v>
      </c>
      <c r="EO6" s="14" t="e">
        <f>SUM(#REF!)</f>
        <v>#REF!</v>
      </c>
      <c r="EP6" s="14" t="e">
        <f>SUM(#REF!)</f>
        <v>#REF!</v>
      </c>
      <c r="EQ6" s="14"/>
      <c r="ER6" s="16"/>
      <c r="ES6" s="18"/>
      <c r="ET6" s="14"/>
      <c r="EU6" s="15" t="s">
        <v>57</v>
      </c>
      <c r="EV6" s="14" t="e">
        <f>SUM(#REF!)</f>
        <v>#REF!</v>
      </c>
      <c r="EW6" s="14" t="e">
        <f>SUM(#REF!)</f>
        <v>#REF!</v>
      </c>
      <c r="EX6" s="14" t="e">
        <f>SUM(#REF!)</f>
        <v>#REF!</v>
      </c>
      <c r="EY6" s="14"/>
      <c r="EZ6" s="16"/>
      <c r="FA6" s="18"/>
      <c r="FB6" s="14"/>
      <c r="FC6" s="15" t="s">
        <v>57</v>
      </c>
      <c r="FD6" s="14" t="e">
        <f>SUM(#REF!)</f>
        <v>#REF!</v>
      </c>
      <c r="FE6" s="14" t="e">
        <f>SUM(#REF!)</f>
        <v>#REF!</v>
      </c>
      <c r="FF6" s="14" t="e">
        <f>SUM(#REF!)</f>
        <v>#REF!</v>
      </c>
      <c r="FG6" s="14"/>
      <c r="FH6" s="16"/>
      <c r="FI6" s="18"/>
      <c r="FJ6" s="14"/>
      <c r="FK6" s="15" t="s">
        <v>57</v>
      </c>
      <c r="FL6" s="14" t="e">
        <f>SUM(#REF!)</f>
        <v>#REF!</v>
      </c>
      <c r="FM6" s="14" t="e">
        <f>SUM(#REF!)</f>
        <v>#REF!</v>
      </c>
      <c r="FN6" s="14" t="e">
        <f>SUM(#REF!)</f>
        <v>#REF!</v>
      </c>
      <c r="FO6" s="14"/>
      <c r="FP6" s="16"/>
      <c r="FQ6" s="18"/>
    </row>
    <row r="7" spans="1:7" ht="12.75">
      <c r="A7" s="68"/>
      <c r="B7" s="68" t="s">
        <v>9</v>
      </c>
      <c r="C7" s="69"/>
      <c r="D7" s="70"/>
      <c r="E7" s="70"/>
      <c r="F7" s="68"/>
      <c r="G7" s="68"/>
    </row>
    <row r="8" spans="1:88" s="64" customFormat="1" ht="13.5" customHeight="1">
      <c r="A8" s="66"/>
      <c r="B8" s="66" t="s">
        <v>313</v>
      </c>
      <c r="C8" s="67"/>
      <c r="D8" s="66"/>
      <c r="E8" s="65"/>
      <c r="F8" s="67"/>
      <c r="G8" s="67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3"/>
    </row>
    <row r="9" spans="1:8" s="21" customFormat="1" ht="14.25" customHeight="1">
      <c r="A9" s="44">
        <v>1</v>
      </c>
      <c r="B9" s="45" t="s">
        <v>189</v>
      </c>
      <c r="C9" s="46" t="s">
        <v>190</v>
      </c>
      <c r="D9" s="47"/>
      <c r="E9" s="48"/>
      <c r="F9" s="49" t="s">
        <v>191</v>
      </c>
      <c r="G9" s="49" t="s">
        <v>30</v>
      </c>
      <c r="H9" s="25"/>
    </row>
    <row r="10" spans="1:8" s="21" customFormat="1" ht="14.25" customHeight="1">
      <c r="A10" s="34">
        <v>2</v>
      </c>
      <c r="B10" s="35" t="s">
        <v>192</v>
      </c>
      <c r="C10" s="36" t="s">
        <v>72</v>
      </c>
      <c r="D10" s="37"/>
      <c r="E10" s="38"/>
      <c r="F10" s="24" t="s">
        <v>228</v>
      </c>
      <c r="G10" s="24" t="s">
        <v>253</v>
      </c>
      <c r="H10" s="25"/>
    </row>
    <row r="11" spans="1:8" s="21" customFormat="1" ht="14.25" customHeight="1">
      <c r="A11" s="34">
        <v>3</v>
      </c>
      <c r="B11" s="35" t="s">
        <v>193</v>
      </c>
      <c r="C11" s="39" t="s">
        <v>194</v>
      </c>
      <c r="D11" s="37"/>
      <c r="E11" s="38"/>
      <c r="F11" s="24" t="s">
        <v>229</v>
      </c>
      <c r="G11" s="24" t="s">
        <v>252</v>
      </c>
      <c r="H11" s="26"/>
    </row>
    <row r="12" spans="1:8" s="21" customFormat="1" ht="14.25" customHeight="1">
      <c r="A12" s="34">
        <v>4</v>
      </c>
      <c r="B12" s="35" t="s">
        <v>195</v>
      </c>
      <c r="C12" s="36" t="s">
        <v>70</v>
      </c>
      <c r="D12" s="37"/>
      <c r="E12" s="38"/>
      <c r="F12" s="24" t="s">
        <v>230</v>
      </c>
      <c r="G12" s="24" t="s">
        <v>30</v>
      </c>
      <c r="H12" s="25"/>
    </row>
    <row r="13" spans="1:8" s="21" customFormat="1" ht="14.25" customHeight="1">
      <c r="A13" s="34">
        <v>5</v>
      </c>
      <c r="B13" s="35" t="s">
        <v>196</v>
      </c>
      <c r="C13" s="36" t="s">
        <v>71</v>
      </c>
      <c r="D13" s="37"/>
      <c r="E13" s="38"/>
      <c r="F13" s="24" t="s">
        <v>231</v>
      </c>
      <c r="G13" s="24" t="s">
        <v>30</v>
      </c>
      <c r="H13" s="25"/>
    </row>
    <row r="14" spans="1:8" s="22" customFormat="1" ht="14.25" customHeight="1">
      <c r="A14" s="34">
        <v>6</v>
      </c>
      <c r="B14" s="35" t="s">
        <v>197</v>
      </c>
      <c r="C14" s="36" t="s">
        <v>198</v>
      </c>
      <c r="D14" s="37"/>
      <c r="E14" s="38"/>
      <c r="F14" s="24" t="s">
        <v>232</v>
      </c>
      <c r="G14" s="24" t="s">
        <v>254</v>
      </c>
      <c r="H14" s="27"/>
    </row>
    <row r="15" spans="1:8" s="22" customFormat="1" ht="14.25" customHeight="1">
      <c r="A15" s="34">
        <v>7</v>
      </c>
      <c r="B15" s="35" t="s">
        <v>11</v>
      </c>
      <c r="C15" s="36" t="s">
        <v>72</v>
      </c>
      <c r="D15" s="40"/>
      <c r="E15" s="38"/>
      <c r="F15" s="24" t="s">
        <v>233</v>
      </c>
      <c r="G15" s="24" t="s">
        <v>253</v>
      </c>
      <c r="H15" s="27"/>
    </row>
    <row r="16" spans="1:8" s="22" customFormat="1" ht="14.25" customHeight="1">
      <c r="A16" s="34">
        <v>8</v>
      </c>
      <c r="B16" s="35" t="s">
        <v>13</v>
      </c>
      <c r="C16" s="36" t="s">
        <v>199</v>
      </c>
      <c r="D16" s="37"/>
      <c r="E16" s="38"/>
      <c r="F16" s="24" t="s">
        <v>234</v>
      </c>
      <c r="G16" s="24" t="s">
        <v>255</v>
      </c>
      <c r="H16" s="27"/>
    </row>
    <row r="17" spans="1:8" s="22" customFormat="1" ht="14.25" customHeight="1">
      <c r="A17" s="34">
        <v>9</v>
      </c>
      <c r="B17" s="35" t="s">
        <v>200</v>
      </c>
      <c r="C17" s="36" t="s">
        <v>74</v>
      </c>
      <c r="D17" s="37"/>
      <c r="E17" s="38"/>
      <c r="F17" s="24" t="s">
        <v>236</v>
      </c>
      <c r="G17" s="24" t="s">
        <v>255</v>
      </c>
      <c r="H17" s="27"/>
    </row>
    <row r="18" spans="1:8" s="20" customFormat="1" ht="14.25" customHeight="1">
      <c r="A18" s="34">
        <v>10</v>
      </c>
      <c r="B18" s="35" t="s">
        <v>201</v>
      </c>
      <c r="C18" s="36" t="s">
        <v>202</v>
      </c>
      <c r="D18" s="37"/>
      <c r="E18" s="38"/>
      <c r="F18" s="24" t="s">
        <v>235</v>
      </c>
      <c r="G18" s="24" t="s">
        <v>255</v>
      </c>
      <c r="H18" s="28"/>
    </row>
    <row r="19" spans="1:8" s="23" customFormat="1" ht="14.25" customHeight="1">
      <c r="A19" s="34">
        <v>11</v>
      </c>
      <c r="B19" s="35" t="s">
        <v>12</v>
      </c>
      <c r="C19" s="36" t="s">
        <v>203</v>
      </c>
      <c r="D19" s="37"/>
      <c r="E19" s="38"/>
      <c r="F19" s="24" t="s">
        <v>237</v>
      </c>
      <c r="G19" s="24" t="s">
        <v>256</v>
      </c>
      <c r="H19" s="29"/>
    </row>
    <row r="20" spans="1:8" s="23" customFormat="1" ht="14.25" customHeight="1">
      <c r="A20" s="34">
        <v>12</v>
      </c>
      <c r="B20" s="35" t="s">
        <v>204</v>
      </c>
      <c r="C20" s="36" t="s">
        <v>205</v>
      </c>
      <c r="D20" s="37"/>
      <c r="E20" s="38"/>
      <c r="F20" s="24" t="s">
        <v>238</v>
      </c>
      <c r="G20" s="24" t="s">
        <v>256</v>
      </c>
      <c r="H20" s="30"/>
    </row>
    <row r="21" spans="1:8" s="23" customFormat="1" ht="14.25" customHeight="1">
      <c r="A21" s="34">
        <v>13</v>
      </c>
      <c r="B21" s="35" t="s">
        <v>17</v>
      </c>
      <c r="C21" s="36" t="s">
        <v>206</v>
      </c>
      <c r="D21" s="37"/>
      <c r="E21" s="38"/>
      <c r="F21" s="24" t="s">
        <v>239</v>
      </c>
      <c r="G21" s="24" t="s">
        <v>256</v>
      </c>
      <c r="H21" s="30"/>
    </row>
    <row r="22" spans="1:7" s="22" customFormat="1" ht="14.25" customHeight="1">
      <c r="A22" s="34">
        <v>14</v>
      </c>
      <c r="B22" s="35" t="s">
        <v>207</v>
      </c>
      <c r="C22" s="36" t="s">
        <v>208</v>
      </c>
      <c r="D22" s="37"/>
      <c r="E22" s="38"/>
      <c r="F22" s="24" t="s">
        <v>240</v>
      </c>
      <c r="G22" s="24" t="s">
        <v>257</v>
      </c>
    </row>
    <row r="23" spans="1:7" s="22" customFormat="1" ht="14.25" customHeight="1">
      <c r="A23" s="34">
        <v>15</v>
      </c>
      <c r="B23" s="35" t="s">
        <v>209</v>
      </c>
      <c r="C23" s="36" t="s">
        <v>208</v>
      </c>
      <c r="D23" s="37"/>
      <c r="E23" s="38"/>
      <c r="F23" s="24" t="s">
        <v>241</v>
      </c>
      <c r="G23" s="24" t="s">
        <v>257</v>
      </c>
    </row>
    <row r="24" spans="1:7" s="22" customFormat="1" ht="14.25" customHeight="1">
      <c r="A24" s="34">
        <v>16</v>
      </c>
      <c r="B24" s="35" t="s">
        <v>210</v>
      </c>
      <c r="C24" s="36" t="s">
        <v>208</v>
      </c>
      <c r="D24" s="37"/>
      <c r="E24" s="38"/>
      <c r="F24" s="24" t="s">
        <v>242</v>
      </c>
      <c r="G24" s="24" t="s">
        <v>258</v>
      </c>
    </row>
    <row r="25" spans="1:7" s="22" customFormat="1" ht="14.25" customHeight="1">
      <c r="A25" s="34">
        <v>17</v>
      </c>
      <c r="B25" s="35" t="s">
        <v>211</v>
      </c>
      <c r="C25" s="36" t="s">
        <v>73</v>
      </c>
      <c r="D25" s="37"/>
      <c r="E25" s="38"/>
      <c r="F25" s="24" t="s">
        <v>243</v>
      </c>
      <c r="G25" s="24" t="s">
        <v>255</v>
      </c>
    </row>
    <row r="26" spans="1:7" s="22" customFormat="1" ht="14.25" customHeight="1">
      <c r="A26" s="34">
        <v>18</v>
      </c>
      <c r="B26" s="35" t="s">
        <v>212</v>
      </c>
      <c r="C26" s="36" t="s">
        <v>213</v>
      </c>
      <c r="D26" s="37"/>
      <c r="E26" s="38"/>
      <c r="F26" s="24" t="s">
        <v>229</v>
      </c>
      <c r="G26" s="24" t="s">
        <v>256</v>
      </c>
    </row>
    <row r="27" spans="1:7" s="22" customFormat="1" ht="14.25" customHeight="1">
      <c r="A27" s="34">
        <v>19</v>
      </c>
      <c r="B27" s="35" t="s">
        <v>214</v>
      </c>
      <c r="C27" s="36" t="s">
        <v>75</v>
      </c>
      <c r="D27" s="37"/>
      <c r="E27" s="38"/>
      <c r="F27" s="24" t="s">
        <v>244</v>
      </c>
      <c r="G27" s="24" t="s">
        <v>256</v>
      </c>
    </row>
    <row r="28" spans="1:7" s="22" customFormat="1" ht="14.25" customHeight="1">
      <c r="A28" s="34">
        <v>20</v>
      </c>
      <c r="B28" s="35" t="s">
        <v>215</v>
      </c>
      <c r="C28" s="36" t="s">
        <v>216</v>
      </c>
      <c r="D28" s="37"/>
      <c r="E28" s="38"/>
      <c r="F28" s="24" t="s">
        <v>245</v>
      </c>
      <c r="G28" s="24" t="s">
        <v>30</v>
      </c>
    </row>
    <row r="29" spans="1:7" s="22" customFormat="1" ht="14.25" customHeight="1">
      <c r="A29" s="34">
        <v>21</v>
      </c>
      <c r="B29" s="35" t="s">
        <v>217</v>
      </c>
      <c r="C29" s="36" t="s">
        <v>218</v>
      </c>
      <c r="D29" s="37"/>
      <c r="E29" s="38"/>
      <c r="F29" s="24" t="s">
        <v>246</v>
      </c>
      <c r="G29" s="24" t="s">
        <v>255</v>
      </c>
    </row>
    <row r="30" spans="1:7" s="22" customFormat="1" ht="14.25" customHeight="1">
      <c r="A30" s="34">
        <v>22</v>
      </c>
      <c r="B30" s="35" t="s">
        <v>219</v>
      </c>
      <c r="C30" s="36" t="s">
        <v>220</v>
      </c>
      <c r="D30" s="37"/>
      <c r="E30" s="38"/>
      <c r="F30" s="24" t="s">
        <v>247</v>
      </c>
      <c r="G30" s="24" t="s">
        <v>255</v>
      </c>
    </row>
    <row r="31" spans="1:7" s="22" customFormat="1" ht="14.25" customHeight="1">
      <c r="A31" s="34">
        <v>23</v>
      </c>
      <c r="B31" s="35" t="s">
        <v>19</v>
      </c>
      <c r="C31" s="36" t="s">
        <v>221</v>
      </c>
      <c r="D31" s="37"/>
      <c r="E31" s="38"/>
      <c r="F31" s="24" t="s">
        <v>248</v>
      </c>
      <c r="G31" s="24" t="s">
        <v>256</v>
      </c>
    </row>
    <row r="32" spans="1:15" s="22" customFormat="1" ht="14.25" customHeight="1">
      <c r="A32" s="34">
        <v>24</v>
      </c>
      <c r="B32" s="35" t="s">
        <v>222</v>
      </c>
      <c r="C32" s="36" t="s">
        <v>223</v>
      </c>
      <c r="D32" s="37"/>
      <c r="E32" s="38"/>
      <c r="F32" s="24" t="s">
        <v>251</v>
      </c>
      <c r="G32" s="24" t="s">
        <v>258</v>
      </c>
      <c r="O32" s="31"/>
    </row>
    <row r="33" spans="1:7" s="22" customFormat="1" ht="14.25" customHeight="1">
      <c r="A33" s="34">
        <v>25</v>
      </c>
      <c r="B33" s="35" t="s">
        <v>224</v>
      </c>
      <c r="C33" s="36" t="s">
        <v>225</v>
      </c>
      <c r="D33" s="37"/>
      <c r="E33" s="38"/>
      <c r="F33" s="24" t="s">
        <v>249</v>
      </c>
      <c r="G33" s="24" t="s">
        <v>255</v>
      </c>
    </row>
    <row r="34" spans="1:7" s="22" customFormat="1" ht="14.25" customHeight="1">
      <c r="A34" s="50">
        <v>26</v>
      </c>
      <c r="B34" s="51" t="s">
        <v>226</v>
      </c>
      <c r="C34" s="52" t="s">
        <v>227</v>
      </c>
      <c r="D34" s="53"/>
      <c r="E34" s="54"/>
      <c r="F34" s="55" t="s">
        <v>250</v>
      </c>
      <c r="G34" s="55" t="s">
        <v>255</v>
      </c>
    </row>
    <row r="35" spans="1:7" s="22" customFormat="1" ht="14.25" customHeight="1">
      <c r="A35" s="56"/>
      <c r="B35" s="57"/>
      <c r="C35" s="58"/>
      <c r="D35" s="59"/>
      <c r="E35" s="59"/>
      <c r="F35" s="60"/>
      <c r="G35" s="60"/>
    </row>
    <row r="36" spans="1:7" s="5" customFormat="1" ht="16.5" customHeight="1">
      <c r="A36" s="41"/>
      <c r="B36" s="42"/>
      <c r="C36" s="43"/>
      <c r="D36" s="43"/>
      <c r="E36" s="181" t="s">
        <v>314</v>
      </c>
      <c r="F36" s="181"/>
      <c r="G36" s="181"/>
    </row>
    <row r="37" spans="1:7" s="5" customFormat="1" ht="21" customHeight="1">
      <c r="A37" s="6"/>
      <c r="C37" s="7"/>
      <c r="D37" s="7"/>
      <c r="E37" s="180" t="s">
        <v>59</v>
      </c>
      <c r="F37" s="180"/>
      <c r="G37" s="180"/>
    </row>
    <row r="38" spans="1:7" s="5" customFormat="1" ht="78" customHeight="1">
      <c r="A38" s="6"/>
      <c r="C38" s="7"/>
      <c r="D38" s="7"/>
      <c r="E38" s="7"/>
      <c r="F38" s="179" t="s">
        <v>60</v>
      </c>
      <c r="G38" s="179"/>
    </row>
  </sheetData>
  <sheetProtection/>
  <mergeCells count="14">
    <mergeCell ref="C5:C6"/>
    <mergeCell ref="D5:D6"/>
    <mergeCell ref="E5:E6"/>
    <mergeCell ref="F5:G5"/>
    <mergeCell ref="F38:G38"/>
    <mergeCell ref="E37:G37"/>
    <mergeCell ref="E36:G36"/>
    <mergeCell ref="A1:C1"/>
    <mergeCell ref="D1:G1"/>
    <mergeCell ref="A2:C2"/>
    <mergeCell ref="D2:G2"/>
    <mergeCell ref="A4:G4"/>
    <mergeCell ref="A5:A6"/>
    <mergeCell ref="B5:B6"/>
  </mergeCells>
  <printOptions/>
  <pageMargins left="0.2" right="0.2" top="0.21" bottom="0.24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43">
      <selection activeCell="A148" sqref="A148:G148"/>
    </sheetView>
  </sheetViews>
  <sheetFormatPr defaultColWidth="9.140625" defaultRowHeight="12.75"/>
  <cols>
    <col min="1" max="1" width="5.140625" style="95" bestFit="1" customWidth="1"/>
    <col min="2" max="2" width="41.7109375" style="83" customWidth="1"/>
    <col min="3" max="3" width="28.8515625" style="78" customWidth="1"/>
    <col min="4" max="4" width="12.140625" style="77" hidden="1" customWidth="1"/>
    <col min="5" max="5" width="2.140625" style="96" hidden="1" customWidth="1"/>
    <col min="6" max="6" width="33.7109375" style="78" customWidth="1"/>
    <col min="7" max="7" width="31.28125" style="78" customWidth="1"/>
    <col min="8" max="16384" width="9.140625" style="83" customWidth="1"/>
  </cols>
  <sheetData>
    <row r="1" spans="1:7" ht="50.25" customHeight="1">
      <c r="A1" s="192" t="s">
        <v>393</v>
      </c>
      <c r="B1" s="193"/>
      <c r="C1" s="193"/>
      <c r="D1" s="193"/>
      <c r="E1" s="193"/>
      <c r="F1" s="193"/>
      <c r="G1" s="193"/>
    </row>
    <row r="2" spans="1:7" s="87" customFormat="1" ht="6.75" customHeight="1">
      <c r="A2" s="84"/>
      <c r="B2" s="85"/>
      <c r="C2" s="72"/>
      <c r="D2" s="71"/>
      <c r="E2" s="86"/>
      <c r="F2" s="72"/>
      <c r="G2" s="72"/>
    </row>
    <row r="3" spans="1:7" s="80" customFormat="1" ht="18.75" customHeight="1">
      <c r="A3" s="194" t="s">
        <v>0</v>
      </c>
      <c r="B3" s="194" t="s">
        <v>6</v>
      </c>
      <c r="C3" s="194" t="s">
        <v>66</v>
      </c>
      <c r="D3" s="195" t="s">
        <v>67</v>
      </c>
      <c r="E3" s="196" t="s">
        <v>68</v>
      </c>
      <c r="F3" s="194" t="s">
        <v>69</v>
      </c>
      <c r="G3" s="194"/>
    </row>
    <row r="4" spans="1:7" s="82" customFormat="1" ht="24" customHeight="1">
      <c r="A4" s="194"/>
      <c r="B4" s="194"/>
      <c r="C4" s="194"/>
      <c r="D4" s="195"/>
      <c r="E4" s="196"/>
      <c r="F4" s="79" t="s">
        <v>154</v>
      </c>
      <c r="G4" s="81" t="s">
        <v>155</v>
      </c>
    </row>
    <row r="5" spans="1:7" s="80" customFormat="1" ht="20.25" customHeight="1">
      <c r="A5" s="79"/>
      <c r="B5" s="189" t="s">
        <v>8</v>
      </c>
      <c r="C5" s="190"/>
      <c r="D5" s="190"/>
      <c r="E5" s="190"/>
      <c r="F5" s="190"/>
      <c r="G5" s="190"/>
    </row>
    <row r="6" spans="1:7" s="80" customFormat="1" ht="18.75" customHeight="1">
      <c r="A6" s="79" t="s">
        <v>43</v>
      </c>
      <c r="B6" s="189" t="s">
        <v>9</v>
      </c>
      <c r="C6" s="190"/>
      <c r="D6" s="190"/>
      <c r="E6" s="190"/>
      <c r="F6" s="190"/>
      <c r="G6" s="190"/>
    </row>
    <row r="7" spans="1:7" s="88" customFormat="1" ht="17.25" customHeight="1">
      <c r="A7" s="102">
        <v>1</v>
      </c>
      <c r="B7" s="103" t="s">
        <v>349</v>
      </c>
      <c r="C7" s="104" t="s">
        <v>190</v>
      </c>
      <c r="D7" s="105">
        <v>256</v>
      </c>
      <c r="E7" s="106">
        <v>215000</v>
      </c>
      <c r="F7" s="107" t="s">
        <v>191</v>
      </c>
      <c r="G7" s="107" t="s">
        <v>30</v>
      </c>
    </row>
    <row r="8" spans="1:7" s="88" customFormat="1" ht="17.25" customHeight="1">
      <c r="A8" s="102">
        <v>2</v>
      </c>
      <c r="B8" s="103" t="s">
        <v>192</v>
      </c>
      <c r="C8" s="104" t="s">
        <v>72</v>
      </c>
      <c r="D8" s="105">
        <v>320</v>
      </c>
      <c r="E8" s="106">
        <v>320000</v>
      </c>
      <c r="F8" s="107" t="s">
        <v>228</v>
      </c>
      <c r="G8" s="107" t="s">
        <v>253</v>
      </c>
    </row>
    <row r="9" spans="1:7" s="88" customFormat="1" ht="17.25" customHeight="1">
      <c r="A9" s="102">
        <v>3</v>
      </c>
      <c r="B9" s="103" t="s">
        <v>193</v>
      </c>
      <c r="C9" s="108" t="s">
        <v>194</v>
      </c>
      <c r="D9" s="105">
        <v>80</v>
      </c>
      <c r="E9" s="106">
        <v>88000</v>
      </c>
      <c r="F9" s="107" t="s">
        <v>229</v>
      </c>
      <c r="G9" s="107" t="s">
        <v>252</v>
      </c>
    </row>
    <row r="10" spans="1:7" s="88" customFormat="1" ht="17.25" customHeight="1">
      <c r="A10" s="102">
        <v>4</v>
      </c>
      <c r="B10" s="103" t="s">
        <v>348</v>
      </c>
      <c r="C10" s="104" t="s">
        <v>70</v>
      </c>
      <c r="D10" s="105">
        <v>480</v>
      </c>
      <c r="E10" s="106">
        <v>850000</v>
      </c>
      <c r="F10" s="107" t="s">
        <v>230</v>
      </c>
      <c r="G10" s="107" t="s">
        <v>30</v>
      </c>
    </row>
    <row r="11" spans="1:7" s="88" customFormat="1" ht="17.25" customHeight="1">
      <c r="A11" s="102">
        <v>5</v>
      </c>
      <c r="B11" s="103" t="s">
        <v>196</v>
      </c>
      <c r="C11" s="104" t="s">
        <v>71</v>
      </c>
      <c r="D11" s="105">
        <v>256</v>
      </c>
      <c r="E11" s="106">
        <v>815000</v>
      </c>
      <c r="F11" s="107" t="s">
        <v>231</v>
      </c>
      <c r="G11" s="107" t="s">
        <v>30</v>
      </c>
    </row>
    <row r="12" spans="1:7" ht="17.25" customHeight="1">
      <c r="A12" s="102">
        <v>6</v>
      </c>
      <c r="B12" s="103" t="s">
        <v>197</v>
      </c>
      <c r="C12" s="104" t="s">
        <v>198</v>
      </c>
      <c r="D12" s="105">
        <v>600</v>
      </c>
      <c r="E12" s="106">
        <v>1730000</v>
      </c>
      <c r="F12" s="107" t="s">
        <v>232</v>
      </c>
      <c r="G12" s="107" t="s">
        <v>254</v>
      </c>
    </row>
    <row r="13" spans="1:7" ht="17.25" customHeight="1">
      <c r="A13" s="102">
        <v>7</v>
      </c>
      <c r="B13" s="103" t="s">
        <v>11</v>
      </c>
      <c r="C13" s="104" t="s">
        <v>72</v>
      </c>
      <c r="D13" s="109">
        <v>2248</v>
      </c>
      <c r="E13" s="106">
        <v>8100000</v>
      </c>
      <c r="F13" s="107" t="s">
        <v>233</v>
      </c>
      <c r="G13" s="107" t="s">
        <v>253</v>
      </c>
    </row>
    <row r="14" spans="1:7" ht="17.25" customHeight="1">
      <c r="A14" s="102">
        <v>8</v>
      </c>
      <c r="B14" s="103" t="s">
        <v>13</v>
      </c>
      <c r="C14" s="104" t="s">
        <v>199</v>
      </c>
      <c r="D14" s="105">
        <v>320</v>
      </c>
      <c r="E14" s="106">
        <v>86000</v>
      </c>
      <c r="F14" s="107" t="s">
        <v>234</v>
      </c>
      <c r="G14" s="107" t="s">
        <v>255</v>
      </c>
    </row>
    <row r="15" spans="1:7" ht="17.25" customHeight="1">
      <c r="A15" s="102">
        <v>9</v>
      </c>
      <c r="B15" s="103" t="s">
        <v>327</v>
      </c>
      <c r="C15" s="104" t="s">
        <v>328</v>
      </c>
      <c r="D15" s="105">
        <v>211</v>
      </c>
      <c r="E15" s="106">
        <v>103000</v>
      </c>
      <c r="F15" s="107" t="s">
        <v>235</v>
      </c>
      <c r="G15" s="107" t="s">
        <v>255</v>
      </c>
    </row>
    <row r="16" spans="1:7" ht="17.25" customHeight="1">
      <c r="A16" s="102">
        <v>10</v>
      </c>
      <c r="B16" s="103" t="s">
        <v>200</v>
      </c>
      <c r="C16" s="104" t="s">
        <v>74</v>
      </c>
      <c r="D16" s="105">
        <v>128</v>
      </c>
      <c r="E16" s="106">
        <v>155000</v>
      </c>
      <c r="F16" s="107" t="s">
        <v>236</v>
      </c>
      <c r="G16" s="107" t="s">
        <v>255</v>
      </c>
    </row>
    <row r="17" spans="1:7" s="73" customFormat="1" ht="17.25" customHeight="1">
      <c r="A17" s="102">
        <v>11</v>
      </c>
      <c r="B17" s="103" t="s">
        <v>201</v>
      </c>
      <c r="C17" s="104" t="s">
        <v>202</v>
      </c>
      <c r="D17" s="105">
        <v>58</v>
      </c>
      <c r="E17" s="106">
        <v>21000</v>
      </c>
      <c r="F17" s="107" t="s">
        <v>235</v>
      </c>
      <c r="G17" s="107" t="s">
        <v>255</v>
      </c>
    </row>
    <row r="18" spans="1:7" s="87" customFormat="1" ht="17.25" customHeight="1">
      <c r="A18" s="102">
        <v>12</v>
      </c>
      <c r="B18" s="103" t="s">
        <v>12</v>
      </c>
      <c r="C18" s="104" t="s">
        <v>203</v>
      </c>
      <c r="D18" s="105">
        <v>20</v>
      </c>
      <c r="E18" s="106">
        <v>44000</v>
      </c>
      <c r="F18" s="107" t="s">
        <v>237</v>
      </c>
      <c r="G18" s="107" t="s">
        <v>256</v>
      </c>
    </row>
    <row r="19" spans="1:7" s="87" customFormat="1" ht="17.25" customHeight="1">
      <c r="A19" s="102">
        <v>13</v>
      </c>
      <c r="B19" s="103" t="s">
        <v>204</v>
      </c>
      <c r="C19" s="104" t="s">
        <v>205</v>
      </c>
      <c r="D19" s="105">
        <v>25</v>
      </c>
      <c r="E19" s="106">
        <v>21000</v>
      </c>
      <c r="F19" s="107" t="s">
        <v>238</v>
      </c>
      <c r="G19" s="107" t="s">
        <v>256</v>
      </c>
    </row>
    <row r="20" spans="1:7" s="87" customFormat="1" ht="17.25" customHeight="1">
      <c r="A20" s="102">
        <v>14</v>
      </c>
      <c r="B20" s="103" t="s">
        <v>17</v>
      </c>
      <c r="C20" s="104" t="s">
        <v>206</v>
      </c>
      <c r="D20" s="105">
        <v>144</v>
      </c>
      <c r="E20" s="106">
        <v>935000</v>
      </c>
      <c r="F20" s="107" t="s">
        <v>239</v>
      </c>
      <c r="G20" s="107" t="s">
        <v>256</v>
      </c>
    </row>
    <row r="21" spans="1:7" ht="17.25" customHeight="1">
      <c r="A21" s="102">
        <v>15</v>
      </c>
      <c r="B21" s="103" t="s">
        <v>207</v>
      </c>
      <c r="C21" s="104" t="s">
        <v>208</v>
      </c>
      <c r="D21" s="105">
        <v>200</v>
      </c>
      <c r="E21" s="106">
        <v>1009000</v>
      </c>
      <c r="F21" s="107" t="s">
        <v>240</v>
      </c>
      <c r="G21" s="107" t="s">
        <v>257</v>
      </c>
    </row>
    <row r="22" spans="1:7" ht="17.25" customHeight="1">
      <c r="A22" s="102">
        <v>16</v>
      </c>
      <c r="B22" s="103" t="s">
        <v>209</v>
      </c>
      <c r="C22" s="104" t="s">
        <v>208</v>
      </c>
      <c r="D22" s="105">
        <v>1280</v>
      </c>
      <c r="E22" s="106">
        <v>5600000</v>
      </c>
      <c r="F22" s="107" t="s">
        <v>241</v>
      </c>
      <c r="G22" s="107" t="s">
        <v>257</v>
      </c>
    </row>
    <row r="23" spans="1:7" ht="17.25" customHeight="1">
      <c r="A23" s="102">
        <v>17</v>
      </c>
      <c r="B23" s="103" t="s">
        <v>210</v>
      </c>
      <c r="C23" s="104" t="s">
        <v>208</v>
      </c>
      <c r="D23" s="105">
        <v>320</v>
      </c>
      <c r="E23" s="106">
        <v>420000</v>
      </c>
      <c r="F23" s="107" t="s">
        <v>242</v>
      </c>
      <c r="G23" s="107" t="s">
        <v>258</v>
      </c>
    </row>
    <row r="24" spans="1:7" ht="17.25" customHeight="1">
      <c r="A24" s="102">
        <v>18</v>
      </c>
      <c r="B24" s="103" t="s">
        <v>350</v>
      </c>
      <c r="C24" s="104" t="s">
        <v>73</v>
      </c>
      <c r="D24" s="105">
        <v>35</v>
      </c>
      <c r="E24" s="106">
        <v>102000</v>
      </c>
      <c r="F24" s="107" t="s">
        <v>243</v>
      </c>
      <c r="G24" s="107" t="s">
        <v>255</v>
      </c>
    </row>
    <row r="25" spans="1:7" ht="15.75">
      <c r="A25" s="102">
        <v>19</v>
      </c>
      <c r="B25" s="103" t="s">
        <v>338</v>
      </c>
      <c r="C25" s="104" t="s">
        <v>339</v>
      </c>
      <c r="D25" s="105">
        <v>800</v>
      </c>
      <c r="E25" s="110">
        <v>1800000</v>
      </c>
      <c r="F25" s="107" t="s">
        <v>340</v>
      </c>
      <c r="G25" s="107" t="s">
        <v>341</v>
      </c>
    </row>
    <row r="26" spans="1:7" ht="15.75">
      <c r="A26" s="102">
        <v>20</v>
      </c>
      <c r="B26" s="103" t="s">
        <v>342</v>
      </c>
      <c r="C26" s="104" t="s">
        <v>343</v>
      </c>
      <c r="D26" s="105">
        <v>40</v>
      </c>
      <c r="E26" s="110">
        <v>80000</v>
      </c>
      <c r="F26" s="107" t="s">
        <v>344</v>
      </c>
      <c r="G26" s="107" t="s">
        <v>255</v>
      </c>
    </row>
    <row r="27" spans="1:7" ht="15.75">
      <c r="A27" s="111">
        <v>21</v>
      </c>
      <c r="B27" s="112" t="s">
        <v>345</v>
      </c>
      <c r="C27" s="113" t="s">
        <v>346</v>
      </c>
      <c r="D27" s="114">
        <v>50</v>
      </c>
      <c r="E27" s="115">
        <v>90000</v>
      </c>
      <c r="F27" s="116" t="s">
        <v>347</v>
      </c>
      <c r="G27" s="116" t="s">
        <v>253</v>
      </c>
    </row>
    <row r="28" spans="1:7" ht="17.25" customHeight="1">
      <c r="A28" s="102">
        <v>22</v>
      </c>
      <c r="B28" s="103" t="s">
        <v>212</v>
      </c>
      <c r="C28" s="104" t="s">
        <v>213</v>
      </c>
      <c r="D28" s="105">
        <v>144</v>
      </c>
      <c r="E28" s="106">
        <v>95000</v>
      </c>
      <c r="F28" s="107" t="s">
        <v>229</v>
      </c>
      <c r="G28" s="107" t="s">
        <v>256</v>
      </c>
    </row>
    <row r="29" spans="1:7" ht="17.25" customHeight="1">
      <c r="A29" s="102">
        <v>23</v>
      </c>
      <c r="B29" s="103" t="s">
        <v>214</v>
      </c>
      <c r="C29" s="104" t="s">
        <v>75</v>
      </c>
      <c r="D29" s="105">
        <v>520</v>
      </c>
      <c r="E29" s="106">
        <v>2200000</v>
      </c>
      <c r="F29" s="107" t="s">
        <v>244</v>
      </c>
      <c r="G29" s="107" t="s">
        <v>256</v>
      </c>
    </row>
    <row r="30" spans="1:7" ht="17.25" customHeight="1">
      <c r="A30" s="102">
        <v>24</v>
      </c>
      <c r="B30" s="103" t="s">
        <v>215</v>
      </c>
      <c r="C30" s="104" t="s">
        <v>216</v>
      </c>
      <c r="D30" s="105">
        <v>80</v>
      </c>
      <c r="E30" s="106">
        <v>130000</v>
      </c>
      <c r="F30" s="107" t="s">
        <v>245</v>
      </c>
      <c r="G30" s="107" t="s">
        <v>30</v>
      </c>
    </row>
    <row r="31" spans="1:7" ht="17.25" customHeight="1">
      <c r="A31" s="102">
        <v>25</v>
      </c>
      <c r="B31" s="103" t="s">
        <v>376</v>
      </c>
      <c r="C31" s="104" t="s">
        <v>218</v>
      </c>
      <c r="D31" s="105">
        <v>128</v>
      </c>
      <c r="E31" s="106">
        <v>88000</v>
      </c>
      <c r="F31" s="107" t="s">
        <v>246</v>
      </c>
      <c r="G31" s="107" t="s">
        <v>255</v>
      </c>
    </row>
    <row r="32" spans="1:7" ht="17.25" customHeight="1">
      <c r="A32" s="102">
        <v>26</v>
      </c>
      <c r="B32" s="103" t="s">
        <v>219</v>
      </c>
      <c r="C32" s="104" t="s">
        <v>220</v>
      </c>
      <c r="D32" s="105">
        <v>80</v>
      </c>
      <c r="E32" s="106">
        <v>194000</v>
      </c>
      <c r="F32" s="107" t="s">
        <v>247</v>
      </c>
      <c r="G32" s="107" t="s">
        <v>255</v>
      </c>
    </row>
    <row r="33" spans="1:7" ht="17.25" customHeight="1">
      <c r="A33" s="102">
        <v>27</v>
      </c>
      <c r="B33" s="103" t="s">
        <v>19</v>
      </c>
      <c r="C33" s="104" t="s">
        <v>221</v>
      </c>
      <c r="D33" s="105">
        <v>80</v>
      </c>
      <c r="E33" s="106">
        <v>175000</v>
      </c>
      <c r="F33" s="107" t="s">
        <v>248</v>
      </c>
      <c r="G33" s="107" t="s">
        <v>256</v>
      </c>
    </row>
    <row r="34" spans="1:7" ht="32.25" customHeight="1">
      <c r="A34" s="111">
        <v>28</v>
      </c>
      <c r="B34" s="112" t="s">
        <v>377</v>
      </c>
      <c r="C34" s="113" t="s">
        <v>223</v>
      </c>
      <c r="D34" s="114">
        <v>200</v>
      </c>
      <c r="E34" s="114">
        <v>225000</v>
      </c>
      <c r="F34" s="117" t="s">
        <v>352</v>
      </c>
      <c r="G34" s="116" t="s">
        <v>258</v>
      </c>
    </row>
    <row r="35" spans="1:7" ht="17.25" customHeight="1">
      <c r="A35" s="102">
        <v>29</v>
      </c>
      <c r="B35" s="103" t="s">
        <v>224</v>
      </c>
      <c r="C35" s="104" t="s">
        <v>225</v>
      </c>
      <c r="D35" s="105">
        <v>320</v>
      </c>
      <c r="E35" s="106">
        <v>1972000</v>
      </c>
      <c r="F35" s="107" t="s">
        <v>249</v>
      </c>
      <c r="G35" s="107" t="s">
        <v>255</v>
      </c>
    </row>
    <row r="36" spans="1:7" ht="17.25" customHeight="1">
      <c r="A36" s="102">
        <v>30</v>
      </c>
      <c r="B36" s="103" t="s">
        <v>226</v>
      </c>
      <c r="C36" s="104" t="s">
        <v>227</v>
      </c>
      <c r="D36" s="105">
        <v>800</v>
      </c>
      <c r="E36" s="106">
        <v>108000</v>
      </c>
      <c r="F36" s="107" t="s">
        <v>250</v>
      </c>
      <c r="G36" s="107" t="s">
        <v>255</v>
      </c>
    </row>
    <row r="37" spans="1:7" ht="17.25" customHeight="1">
      <c r="A37" s="102">
        <v>31</v>
      </c>
      <c r="B37" s="118" t="s">
        <v>10</v>
      </c>
      <c r="C37" s="119" t="s">
        <v>173</v>
      </c>
      <c r="D37" s="120">
        <v>105</v>
      </c>
      <c r="E37" s="121">
        <v>144000</v>
      </c>
      <c r="F37" s="119" t="s">
        <v>31</v>
      </c>
      <c r="G37" s="119" t="s">
        <v>177</v>
      </c>
    </row>
    <row r="38" spans="1:7" ht="17.25" customHeight="1">
      <c r="A38" s="102">
        <v>32</v>
      </c>
      <c r="B38" s="118" t="s">
        <v>309</v>
      </c>
      <c r="C38" s="119" t="s">
        <v>310</v>
      </c>
      <c r="D38" s="120">
        <v>80</v>
      </c>
      <c r="E38" s="121">
        <v>108000</v>
      </c>
      <c r="F38" s="119" t="s">
        <v>312</v>
      </c>
      <c r="G38" s="119" t="s">
        <v>178</v>
      </c>
    </row>
    <row r="39" spans="1:7" ht="17.25" customHeight="1">
      <c r="A39" s="102">
        <v>33</v>
      </c>
      <c r="B39" s="118" t="s">
        <v>351</v>
      </c>
      <c r="C39" s="119" t="s">
        <v>299</v>
      </c>
      <c r="D39" s="120">
        <v>40</v>
      </c>
      <c r="E39" s="121">
        <v>84000</v>
      </c>
      <c r="F39" s="119" t="s">
        <v>311</v>
      </c>
      <c r="G39" s="119" t="s">
        <v>182</v>
      </c>
    </row>
    <row r="40" spans="1:7" ht="17.25" customHeight="1">
      <c r="A40" s="102">
        <v>34</v>
      </c>
      <c r="B40" s="118" t="s">
        <v>14</v>
      </c>
      <c r="C40" s="119" t="s">
        <v>174</v>
      </c>
      <c r="D40" s="120">
        <v>40</v>
      </c>
      <c r="E40" s="121">
        <v>180000</v>
      </c>
      <c r="F40" s="119" t="s">
        <v>32</v>
      </c>
      <c r="G40" s="119" t="s">
        <v>178</v>
      </c>
    </row>
    <row r="41" spans="1:7" ht="17.25" customHeight="1">
      <c r="A41" s="102">
        <v>35</v>
      </c>
      <c r="B41" s="118" t="s">
        <v>15</v>
      </c>
      <c r="C41" s="119" t="s">
        <v>175</v>
      </c>
      <c r="D41" s="120">
        <v>50</v>
      </c>
      <c r="E41" s="121">
        <v>40828</v>
      </c>
      <c r="F41" s="119" t="s">
        <v>33</v>
      </c>
      <c r="G41" s="119" t="s">
        <v>177</v>
      </c>
    </row>
    <row r="42" spans="1:7" ht="17.25" customHeight="1">
      <c r="A42" s="102">
        <v>36</v>
      </c>
      <c r="B42" s="118" t="s">
        <v>179</v>
      </c>
      <c r="C42" s="119" t="s">
        <v>180</v>
      </c>
      <c r="D42" s="120">
        <v>80</v>
      </c>
      <c r="E42" s="121">
        <v>123840</v>
      </c>
      <c r="F42" s="119" t="s">
        <v>34</v>
      </c>
      <c r="G42" s="119" t="s">
        <v>181</v>
      </c>
    </row>
    <row r="43" spans="1:7" ht="17.25" customHeight="1">
      <c r="A43" s="102">
        <v>37</v>
      </c>
      <c r="B43" s="118" t="s">
        <v>16</v>
      </c>
      <c r="C43" s="119" t="s">
        <v>173</v>
      </c>
      <c r="D43" s="120">
        <v>103</v>
      </c>
      <c r="E43" s="121">
        <v>406620</v>
      </c>
      <c r="F43" s="119" t="s">
        <v>35</v>
      </c>
      <c r="G43" s="119" t="s">
        <v>177</v>
      </c>
    </row>
    <row r="44" spans="1:7" ht="17.25" customHeight="1">
      <c r="A44" s="102">
        <v>38</v>
      </c>
      <c r="B44" s="118" t="s">
        <v>18</v>
      </c>
      <c r="C44" s="119" t="s">
        <v>176</v>
      </c>
      <c r="D44" s="120">
        <v>170</v>
      </c>
      <c r="E44" s="121">
        <v>65000</v>
      </c>
      <c r="F44" s="119" t="s">
        <v>36</v>
      </c>
      <c r="G44" s="119" t="s">
        <v>182</v>
      </c>
    </row>
    <row r="45" spans="1:7" s="98" customFormat="1" ht="20.25" customHeight="1">
      <c r="A45" s="97" t="s">
        <v>42</v>
      </c>
      <c r="B45" s="191" t="s">
        <v>63</v>
      </c>
      <c r="C45" s="190"/>
      <c r="D45" s="190"/>
      <c r="E45" s="190"/>
      <c r="F45" s="190"/>
      <c r="G45" s="190"/>
    </row>
    <row r="46" spans="1:7" s="99" customFormat="1" ht="20.25" customHeight="1">
      <c r="A46" s="97" t="s">
        <v>1</v>
      </c>
      <c r="B46" s="191" t="s">
        <v>52</v>
      </c>
      <c r="C46" s="190"/>
      <c r="D46" s="190"/>
      <c r="E46" s="190"/>
      <c r="F46" s="190"/>
      <c r="G46" s="190"/>
    </row>
    <row r="47" spans="1:7" s="74" customFormat="1" ht="18" customHeight="1">
      <c r="A47" s="123">
        <v>1</v>
      </c>
      <c r="B47" s="124" t="s">
        <v>53</v>
      </c>
      <c r="C47" s="104" t="s">
        <v>183</v>
      </c>
      <c r="D47" s="125">
        <v>11.386666666666667</v>
      </c>
      <c r="E47" s="126">
        <v>20501.454545454544</v>
      </c>
      <c r="F47" s="104" t="s">
        <v>271</v>
      </c>
      <c r="G47" s="104" t="s">
        <v>3</v>
      </c>
    </row>
    <row r="48" spans="1:7" s="74" customFormat="1" ht="18" customHeight="1">
      <c r="A48" s="127">
        <v>2</v>
      </c>
      <c r="B48" s="124" t="s">
        <v>54</v>
      </c>
      <c r="C48" s="104" t="s">
        <v>184</v>
      </c>
      <c r="D48" s="125">
        <v>36.38</v>
      </c>
      <c r="E48" s="126">
        <v>65485.09090909091</v>
      </c>
      <c r="F48" s="104" t="s">
        <v>272</v>
      </c>
      <c r="G48" s="104" t="s">
        <v>3</v>
      </c>
    </row>
    <row r="49" spans="1:7" s="74" customFormat="1" ht="18" customHeight="1">
      <c r="A49" s="123">
        <v>3</v>
      </c>
      <c r="B49" s="124" t="s">
        <v>55</v>
      </c>
      <c r="C49" s="104" t="s">
        <v>185</v>
      </c>
      <c r="D49" s="125">
        <v>21.846666666666668</v>
      </c>
      <c r="E49" s="126">
        <v>39333.818181818184</v>
      </c>
      <c r="F49" s="104" t="s">
        <v>273</v>
      </c>
      <c r="G49" s="104" t="s">
        <v>3</v>
      </c>
    </row>
    <row r="50" spans="1:7" s="74" customFormat="1" ht="18" customHeight="1">
      <c r="A50" s="127">
        <v>4</v>
      </c>
      <c r="B50" s="124" t="s">
        <v>56</v>
      </c>
      <c r="C50" s="104" t="s">
        <v>186</v>
      </c>
      <c r="D50" s="125">
        <v>10</v>
      </c>
      <c r="E50" s="126">
        <v>15883.636363636364</v>
      </c>
      <c r="F50" s="104" t="s">
        <v>274</v>
      </c>
      <c r="G50" s="104" t="s">
        <v>3</v>
      </c>
    </row>
    <row r="51" spans="1:7" s="74" customFormat="1" ht="18" customHeight="1">
      <c r="A51" s="123">
        <v>5</v>
      </c>
      <c r="B51" s="124" t="s">
        <v>20</v>
      </c>
      <c r="C51" s="104" t="s">
        <v>186</v>
      </c>
      <c r="D51" s="125">
        <v>39.96666666666667</v>
      </c>
      <c r="E51" s="126">
        <v>143882.18181818182</v>
      </c>
      <c r="F51" s="104" t="s">
        <v>275</v>
      </c>
      <c r="G51" s="104" t="s">
        <v>3</v>
      </c>
    </row>
    <row r="52" spans="1:7" s="74" customFormat="1" ht="18" customHeight="1">
      <c r="A52" s="127">
        <v>6</v>
      </c>
      <c r="B52" s="124" t="s">
        <v>353</v>
      </c>
      <c r="C52" s="104" t="s">
        <v>186</v>
      </c>
      <c r="D52" s="125">
        <v>20</v>
      </c>
      <c r="E52" s="126">
        <v>77239.63636363637</v>
      </c>
      <c r="F52" s="104" t="s">
        <v>266</v>
      </c>
      <c r="G52" s="104" t="s">
        <v>188</v>
      </c>
    </row>
    <row r="53" spans="1:7" s="74" customFormat="1" ht="18" customHeight="1">
      <c r="A53" s="123">
        <v>7</v>
      </c>
      <c r="B53" s="124" t="s">
        <v>21</v>
      </c>
      <c r="C53" s="104" t="s">
        <v>186</v>
      </c>
      <c r="D53" s="125">
        <v>8.195454545454542</v>
      </c>
      <c r="E53" s="126">
        <v>11801.454545454546</v>
      </c>
      <c r="F53" s="104" t="s">
        <v>267</v>
      </c>
      <c r="G53" s="104" t="s">
        <v>188</v>
      </c>
    </row>
    <row r="54" spans="1:7" s="74" customFormat="1" ht="18" customHeight="1">
      <c r="A54" s="127">
        <v>8</v>
      </c>
      <c r="B54" s="124" t="s">
        <v>329</v>
      </c>
      <c r="C54" s="104" t="s">
        <v>184</v>
      </c>
      <c r="D54" s="125">
        <v>4</v>
      </c>
      <c r="E54" s="126">
        <v>3746.181818181818</v>
      </c>
      <c r="F54" s="104" t="s">
        <v>268</v>
      </c>
      <c r="G54" s="104" t="s">
        <v>2</v>
      </c>
    </row>
    <row r="55" spans="1:7" s="74" customFormat="1" ht="18" customHeight="1">
      <c r="A55" s="123">
        <v>9</v>
      </c>
      <c r="B55" s="124" t="s">
        <v>22</v>
      </c>
      <c r="C55" s="104" t="s">
        <v>187</v>
      </c>
      <c r="D55" s="125">
        <v>20</v>
      </c>
      <c r="E55" s="126">
        <v>55854.545454545456</v>
      </c>
      <c r="F55" s="104" t="s">
        <v>269</v>
      </c>
      <c r="G55" s="104" t="s">
        <v>2</v>
      </c>
    </row>
    <row r="56" spans="1:7" s="74" customFormat="1" ht="18" customHeight="1">
      <c r="A56" s="127">
        <v>10</v>
      </c>
      <c r="B56" s="124" t="s">
        <v>29</v>
      </c>
      <c r="C56" s="104" t="s">
        <v>187</v>
      </c>
      <c r="D56" s="125">
        <v>7.8484848484848</v>
      </c>
      <c r="E56" s="126">
        <v>14127.272727272728</v>
      </c>
      <c r="F56" s="104" t="s">
        <v>260</v>
      </c>
      <c r="G56" s="104" t="s">
        <v>2</v>
      </c>
    </row>
    <row r="57" spans="1:7" s="74" customFormat="1" ht="18" customHeight="1">
      <c r="A57" s="123">
        <v>11</v>
      </c>
      <c r="B57" s="124" t="s">
        <v>330</v>
      </c>
      <c r="C57" s="104" t="s">
        <v>187</v>
      </c>
      <c r="D57" s="125">
        <v>13.815999999999999</v>
      </c>
      <c r="E57" s="126">
        <v>22608</v>
      </c>
      <c r="F57" s="104" t="s">
        <v>270</v>
      </c>
      <c r="G57" s="104" t="s">
        <v>2</v>
      </c>
    </row>
    <row r="58" spans="1:7" s="74" customFormat="1" ht="18" customHeight="1">
      <c r="A58" s="127">
        <v>12</v>
      </c>
      <c r="B58" s="124" t="s">
        <v>23</v>
      </c>
      <c r="C58" s="104" t="s">
        <v>186</v>
      </c>
      <c r="D58" s="125">
        <v>70.50121212121199</v>
      </c>
      <c r="E58" s="126">
        <v>253804.36363636365</v>
      </c>
      <c r="F58" s="104" t="s">
        <v>261</v>
      </c>
      <c r="G58" s="104" t="s">
        <v>3</v>
      </c>
    </row>
    <row r="59" spans="1:7" s="74" customFormat="1" ht="18" customHeight="1">
      <c r="A59" s="123">
        <v>13</v>
      </c>
      <c r="B59" s="124" t="s">
        <v>23</v>
      </c>
      <c r="C59" s="104" t="s">
        <v>354</v>
      </c>
      <c r="D59" s="125">
        <v>120</v>
      </c>
      <c r="E59" s="126">
        <v>319836</v>
      </c>
      <c r="F59" s="104" t="s">
        <v>262</v>
      </c>
      <c r="G59" s="128" t="s">
        <v>2</v>
      </c>
    </row>
    <row r="60" spans="1:7" s="74" customFormat="1" ht="18" customHeight="1">
      <c r="A60" s="127">
        <v>14</v>
      </c>
      <c r="B60" s="124" t="s">
        <v>23</v>
      </c>
      <c r="C60" s="104" t="s">
        <v>354</v>
      </c>
      <c r="D60" s="125">
        <v>70</v>
      </c>
      <c r="E60" s="126">
        <v>79190.18181818182</v>
      </c>
      <c r="F60" s="104" t="s">
        <v>263</v>
      </c>
      <c r="G60" s="104" t="s">
        <v>2</v>
      </c>
    </row>
    <row r="61" spans="1:7" s="74" customFormat="1" ht="18" customHeight="1">
      <c r="A61" s="123">
        <v>15</v>
      </c>
      <c r="B61" s="124" t="s">
        <v>23</v>
      </c>
      <c r="C61" s="104" t="s">
        <v>354</v>
      </c>
      <c r="D61" s="125">
        <v>25</v>
      </c>
      <c r="E61" s="126">
        <v>23500.363636363636</v>
      </c>
      <c r="F61" s="104" t="s">
        <v>264</v>
      </c>
      <c r="G61" s="104" t="s">
        <v>2</v>
      </c>
    </row>
    <row r="62" spans="1:7" s="74" customFormat="1" ht="18" customHeight="1">
      <c r="A62" s="127">
        <v>16</v>
      </c>
      <c r="B62" s="124" t="s">
        <v>23</v>
      </c>
      <c r="C62" s="104" t="s">
        <v>184</v>
      </c>
      <c r="D62" s="125">
        <v>45.87</v>
      </c>
      <c r="E62" s="126">
        <v>75060</v>
      </c>
      <c r="F62" s="104" t="s">
        <v>265</v>
      </c>
      <c r="G62" s="104" t="s">
        <v>3</v>
      </c>
    </row>
    <row r="63" spans="1:7" s="74" customFormat="1" ht="18" customHeight="1">
      <c r="A63" s="123">
        <v>17</v>
      </c>
      <c r="B63" s="103" t="s">
        <v>331</v>
      </c>
      <c r="C63" s="129" t="s">
        <v>332</v>
      </c>
      <c r="D63" s="125">
        <v>53.59166666666667</v>
      </c>
      <c r="E63" s="126">
        <v>168378.54545454544</v>
      </c>
      <c r="F63" s="129" t="s">
        <v>333</v>
      </c>
      <c r="G63" s="104" t="s">
        <v>3</v>
      </c>
    </row>
    <row r="64" spans="1:7" s="89" customFormat="1" ht="18" customHeight="1">
      <c r="A64" s="127">
        <v>18</v>
      </c>
      <c r="B64" s="103" t="s">
        <v>334</v>
      </c>
      <c r="C64" s="129" t="s">
        <v>335</v>
      </c>
      <c r="D64" s="125">
        <v>46.0125</v>
      </c>
      <c r="E64" s="126">
        <v>132525.81818181818</v>
      </c>
      <c r="F64" s="129" t="s">
        <v>336</v>
      </c>
      <c r="G64" s="104" t="s">
        <v>3</v>
      </c>
    </row>
    <row r="65" spans="1:7" s="80" customFormat="1" ht="17.25" customHeight="1">
      <c r="A65" s="97" t="s">
        <v>4</v>
      </c>
      <c r="B65" s="122" t="s">
        <v>148</v>
      </c>
      <c r="C65" s="101"/>
      <c r="D65" s="130">
        <f>D66+D67+D68+D69+D70+D71+D86+D72+D73+D74+D75+D87+D88</f>
        <v>273</v>
      </c>
      <c r="E65" s="130">
        <f>SUM(E66:E88)</f>
        <v>402507</v>
      </c>
      <c r="F65" s="101"/>
      <c r="G65" s="101"/>
    </row>
    <row r="66" spans="1:7" s="90" customFormat="1" ht="17.25" customHeight="1">
      <c r="A66" s="131">
        <v>1</v>
      </c>
      <c r="B66" s="132" t="s">
        <v>370</v>
      </c>
      <c r="C66" s="133" t="s">
        <v>372</v>
      </c>
      <c r="D66" s="134">
        <v>20</v>
      </c>
      <c r="E66" s="135">
        <v>23945</v>
      </c>
      <c r="F66" s="136" t="s">
        <v>149</v>
      </c>
      <c r="G66" s="137" t="s">
        <v>171</v>
      </c>
    </row>
    <row r="67" spans="1:7" s="90" customFormat="1" ht="17.25" customHeight="1">
      <c r="A67" s="131">
        <v>2</v>
      </c>
      <c r="B67" s="132" t="s">
        <v>371</v>
      </c>
      <c r="C67" s="133" t="s">
        <v>372</v>
      </c>
      <c r="D67" s="134">
        <v>30</v>
      </c>
      <c r="E67" s="135">
        <v>21481</v>
      </c>
      <c r="F67" s="136" t="s">
        <v>149</v>
      </c>
      <c r="G67" s="137" t="s">
        <v>171</v>
      </c>
    </row>
    <row r="68" spans="1:7" s="91" customFormat="1" ht="17.25" customHeight="1">
      <c r="A68" s="131">
        <v>3</v>
      </c>
      <c r="B68" s="138" t="s">
        <v>369</v>
      </c>
      <c r="C68" s="133" t="s">
        <v>372</v>
      </c>
      <c r="D68" s="139">
        <v>20</v>
      </c>
      <c r="E68" s="140">
        <v>15967</v>
      </c>
      <c r="F68" s="136" t="s">
        <v>150</v>
      </c>
      <c r="G68" s="137" t="s">
        <v>171</v>
      </c>
    </row>
    <row r="69" spans="1:7" s="91" customFormat="1" ht="17.25" customHeight="1">
      <c r="A69" s="131">
        <v>4</v>
      </c>
      <c r="B69" s="138" t="s">
        <v>368</v>
      </c>
      <c r="C69" s="133" t="s">
        <v>372</v>
      </c>
      <c r="D69" s="139">
        <v>20</v>
      </c>
      <c r="E69" s="140">
        <v>46905</v>
      </c>
      <c r="F69" s="136" t="s">
        <v>149</v>
      </c>
      <c r="G69" s="137" t="s">
        <v>171</v>
      </c>
    </row>
    <row r="70" spans="1:7" s="91" customFormat="1" ht="17.25" customHeight="1">
      <c r="A70" s="131">
        <v>5</v>
      </c>
      <c r="B70" s="138" t="s">
        <v>151</v>
      </c>
      <c r="C70" s="133" t="s">
        <v>372</v>
      </c>
      <c r="D70" s="139">
        <v>10</v>
      </c>
      <c r="E70" s="140">
        <v>4704</v>
      </c>
      <c r="F70" s="136" t="s">
        <v>149</v>
      </c>
      <c r="G70" s="137" t="s">
        <v>171</v>
      </c>
    </row>
    <row r="71" spans="1:7" s="91" customFormat="1" ht="17.25" customHeight="1">
      <c r="A71" s="131">
        <v>6</v>
      </c>
      <c r="B71" s="138" t="s">
        <v>152</v>
      </c>
      <c r="C71" s="133" t="s">
        <v>372</v>
      </c>
      <c r="D71" s="139">
        <v>30</v>
      </c>
      <c r="E71" s="140">
        <v>47102</v>
      </c>
      <c r="F71" s="136" t="s">
        <v>150</v>
      </c>
      <c r="G71" s="137" t="s">
        <v>171</v>
      </c>
    </row>
    <row r="72" spans="1:7" ht="17.25" customHeight="1">
      <c r="A72" s="131">
        <v>7</v>
      </c>
      <c r="B72" s="103" t="s">
        <v>283</v>
      </c>
      <c r="C72" s="144" t="s">
        <v>288</v>
      </c>
      <c r="D72" s="102">
        <v>10</v>
      </c>
      <c r="E72" s="135">
        <v>21627</v>
      </c>
      <c r="F72" s="129" t="s">
        <v>307</v>
      </c>
      <c r="G72" s="144" t="s">
        <v>284</v>
      </c>
    </row>
    <row r="73" spans="1:7" ht="17.25" customHeight="1">
      <c r="A73" s="131">
        <v>8</v>
      </c>
      <c r="B73" s="103" t="s">
        <v>285</v>
      </c>
      <c r="C73" s="144" t="s">
        <v>289</v>
      </c>
      <c r="D73" s="102">
        <v>10</v>
      </c>
      <c r="E73" s="135">
        <v>14173</v>
      </c>
      <c r="F73" s="129" t="s">
        <v>308</v>
      </c>
      <c r="G73" s="144" t="s">
        <v>286</v>
      </c>
    </row>
    <row r="74" spans="1:7" ht="17.25" customHeight="1">
      <c r="A74" s="131">
        <v>9</v>
      </c>
      <c r="B74" s="103" t="s">
        <v>287</v>
      </c>
      <c r="C74" s="144" t="s">
        <v>288</v>
      </c>
      <c r="D74" s="102">
        <v>7</v>
      </c>
      <c r="E74" s="135">
        <v>2888</v>
      </c>
      <c r="F74" s="129" t="s">
        <v>293</v>
      </c>
      <c r="G74" s="144" t="s">
        <v>284</v>
      </c>
    </row>
    <row r="75" spans="1:7" ht="17.25" customHeight="1">
      <c r="A75" s="131">
        <v>10</v>
      </c>
      <c r="B75" s="103" t="s">
        <v>300</v>
      </c>
      <c r="C75" s="144" t="s">
        <v>301</v>
      </c>
      <c r="D75" s="102">
        <v>5</v>
      </c>
      <c r="E75" s="135">
        <v>347</v>
      </c>
      <c r="F75" s="129" t="s">
        <v>306</v>
      </c>
      <c r="G75" s="144" t="s">
        <v>284</v>
      </c>
    </row>
    <row r="76" spans="1:7" s="100" customFormat="1" ht="17.25" customHeight="1">
      <c r="A76" s="97" t="s">
        <v>44</v>
      </c>
      <c r="B76" s="191" t="s">
        <v>48</v>
      </c>
      <c r="C76" s="190"/>
      <c r="D76" s="190"/>
      <c r="E76" s="190"/>
      <c r="F76" s="190"/>
      <c r="G76" s="190"/>
    </row>
    <row r="77" spans="1:7" s="88" customFormat="1" ht="17.25" customHeight="1">
      <c r="A77" s="102">
        <v>1</v>
      </c>
      <c r="B77" s="103" t="s">
        <v>24</v>
      </c>
      <c r="C77" s="145" t="s">
        <v>355</v>
      </c>
      <c r="D77" s="127">
        <v>21</v>
      </c>
      <c r="E77" s="145">
        <v>8750</v>
      </c>
      <c r="F77" s="144" t="s">
        <v>277</v>
      </c>
      <c r="G77" s="144" t="s">
        <v>124</v>
      </c>
    </row>
    <row r="78" spans="1:7" s="88" customFormat="1" ht="17.25" customHeight="1">
      <c r="A78" s="102">
        <v>2</v>
      </c>
      <c r="B78" s="103" t="s">
        <v>121</v>
      </c>
      <c r="C78" s="145" t="s">
        <v>355</v>
      </c>
      <c r="D78" s="127">
        <v>35</v>
      </c>
      <c r="E78" s="145">
        <v>11960</v>
      </c>
      <c r="F78" s="144" t="s">
        <v>277</v>
      </c>
      <c r="G78" s="144" t="s">
        <v>124</v>
      </c>
    </row>
    <row r="79" spans="1:7" ht="17.25" customHeight="1">
      <c r="A79" s="102">
        <v>3</v>
      </c>
      <c r="B79" s="103" t="s">
        <v>25</v>
      </c>
      <c r="C79" s="145" t="s">
        <v>355</v>
      </c>
      <c r="D79" s="102">
        <v>38</v>
      </c>
      <c r="E79" s="144">
        <v>11500</v>
      </c>
      <c r="F79" s="144" t="s">
        <v>278</v>
      </c>
      <c r="G79" s="144" t="s">
        <v>120</v>
      </c>
    </row>
    <row r="80" spans="1:7" ht="17.25" customHeight="1">
      <c r="A80" s="102">
        <v>4</v>
      </c>
      <c r="B80" s="103" t="s">
        <v>122</v>
      </c>
      <c r="C80" s="145" t="s">
        <v>355</v>
      </c>
      <c r="D80" s="102">
        <v>15</v>
      </c>
      <c r="E80" s="144">
        <v>4250</v>
      </c>
      <c r="F80" s="144" t="s">
        <v>279</v>
      </c>
      <c r="G80" s="144" t="s">
        <v>120</v>
      </c>
    </row>
    <row r="81" spans="1:7" ht="17.25" customHeight="1">
      <c r="A81" s="102">
        <v>5</v>
      </c>
      <c r="B81" s="103" t="s">
        <v>123</v>
      </c>
      <c r="C81" s="145" t="s">
        <v>355</v>
      </c>
      <c r="D81" s="102">
        <v>45</v>
      </c>
      <c r="E81" s="144">
        <v>6500</v>
      </c>
      <c r="F81" s="144" t="s">
        <v>280</v>
      </c>
      <c r="G81" s="144" t="s">
        <v>124</v>
      </c>
    </row>
    <row r="82" spans="1:7" ht="17.25" customHeight="1">
      <c r="A82" s="102">
        <v>6</v>
      </c>
      <c r="B82" s="103" t="s">
        <v>125</v>
      </c>
      <c r="C82" s="145" t="s">
        <v>355</v>
      </c>
      <c r="D82" s="102">
        <v>40</v>
      </c>
      <c r="E82" s="144">
        <v>7520</v>
      </c>
      <c r="F82" s="144" t="s">
        <v>281</v>
      </c>
      <c r="G82" s="144" t="s">
        <v>126</v>
      </c>
    </row>
    <row r="83" spans="1:7" ht="17.25" customHeight="1">
      <c r="A83" s="102">
        <v>7</v>
      </c>
      <c r="B83" s="103" t="s">
        <v>26</v>
      </c>
      <c r="C83" s="144" t="s">
        <v>356</v>
      </c>
      <c r="D83" s="102">
        <v>1025</v>
      </c>
      <c r="E83" s="144">
        <v>75000</v>
      </c>
      <c r="F83" s="144" t="s">
        <v>282</v>
      </c>
      <c r="G83" s="144" t="s">
        <v>127</v>
      </c>
    </row>
    <row r="84" spans="1:7" ht="17.25" customHeight="1">
      <c r="A84" s="102">
        <v>8</v>
      </c>
      <c r="B84" s="103" t="s">
        <v>292</v>
      </c>
      <c r="C84" s="145" t="s">
        <v>355</v>
      </c>
      <c r="D84" s="102">
        <v>15</v>
      </c>
      <c r="E84" s="144">
        <v>3200</v>
      </c>
      <c r="F84" s="144" t="s">
        <v>293</v>
      </c>
      <c r="G84" s="144" t="s">
        <v>294</v>
      </c>
    </row>
    <row r="85" spans="1:7" ht="17.25" customHeight="1">
      <c r="A85" s="102">
        <v>9</v>
      </c>
      <c r="B85" s="103" t="s">
        <v>291</v>
      </c>
      <c r="C85" s="145" t="s">
        <v>357</v>
      </c>
      <c r="D85" s="102">
        <v>15</v>
      </c>
      <c r="E85" s="144">
        <v>1050</v>
      </c>
      <c r="F85" s="144" t="s">
        <v>293</v>
      </c>
      <c r="G85" s="129" t="s">
        <v>276</v>
      </c>
    </row>
    <row r="86" spans="1:7" s="91" customFormat="1" ht="31.5" customHeight="1">
      <c r="A86" s="111">
        <v>10</v>
      </c>
      <c r="B86" s="112" t="s">
        <v>153</v>
      </c>
      <c r="C86" s="117" t="s">
        <v>156</v>
      </c>
      <c r="D86" s="142">
        <v>100</v>
      </c>
      <c r="E86" s="143">
        <v>56365</v>
      </c>
      <c r="F86" s="116" t="s">
        <v>150</v>
      </c>
      <c r="G86" s="112" t="s">
        <v>172</v>
      </c>
    </row>
    <row r="87" spans="1:7" ht="17.25" customHeight="1">
      <c r="A87" s="102">
        <v>11</v>
      </c>
      <c r="B87" s="103" t="s">
        <v>302</v>
      </c>
      <c r="C87" s="144" t="s">
        <v>373</v>
      </c>
      <c r="D87" s="102">
        <v>5</v>
      </c>
      <c r="E87" s="135">
        <v>10609</v>
      </c>
      <c r="F87" s="129" t="s">
        <v>304</v>
      </c>
      <c r="G87" s="144" t="s">
        <v>284</v>
      </c>
    </row>
    <row r="88" spans="1:7" ht="17.25" customHeight="1">
      <c r="A88" s="102">
        <v>12</v>
      </c>
      <c r="B88" s="103" t="s">
        <v>302</v>
      </c>
      <c r="C88" s="144" t="s">
        <v>303</v>
      </c>
      <c r="D88" s="102">
        <v>6</v>
      </c>
      <c r="E88" s="135">
        <v>6664</v>
      </c>
      <c r="F88" s="129" t="s">
        <v>305</v>
      </c>
      <c r="G88" s="144" t="s">
        <v>284</v>
      </c>
    </row>
    <row r="89" spans="1:7" ht="17.25" customHeight="1">
      <c r="A89" s="102">
        <v>13</v>
      </c>
      <c r="B89" s="103" t="s">
        <v>290</v>
      </c>
      <c r="C89" s="145" t="s">
        <v>356</v>
      </c>
      <c r="D89" s="102">
        <v>150</v>
      </c>
      <c r="E89" s="144">
        <v>12000</v>
      </c>
      <c r="F89" s="144" t="s">
        <v>295</v>
      </c>
      <c r="G89" s="144" t="s">
        <v>296</v>
      </c>
    </row>
    <row r="90" spans="1:7" s="88" customFormat="1" ht="17.25" customHeight="1">
      <c r="A90" s="97" t="s">
        <v>259</v>
      </c>
      <c r="B90" s="191" t="s">
        <v>57</v>
      </c>
      <c r="C90" s="190"/>
      <c r="D90" s="190"/>
      <c r="E90" s="190"/>
      <c r="F90" s="190"/>
      <c r="G90" s="190"/>
    </row>
    <row r="91" spans="1:7" s="88" customFormat="1" ht="17.25" customHeight="1">
      <c r="A91" s="127">
        <v>1</v>
      </c>
      <c r="B91" s="103" t="s">
        <v>76</v>
      </c>
      <c r="C91" s="146" t="s">
        <v>158</v>
      </c>
      <c r="D91" s="147">
        <f>E91/365/8</f>
        <v>5.126369863013698</v>
      </c>
      <c r="E91" s="148">
        <v>14969</v>
      </c>
      <c r="F91" s="129" t="s">
        <v>94</v>
      </c>
      <c r="G91" s="107" t="s">
        <v>77</v>
      </c>
    </row>
    <row r="92" spans="1:7" ht="17.25" customHeight="1">
      <c r="A92" s="127">
        <v>2</v>
      </c>
      <c r="B92" s="103" t="s">
        <v>78</v>
      </c>
      <c r="C92" s="146" t="s">
        <v>159</v>
      </c>
      <c r="D92" s="147">
        <f aca="true" t="shared" si="0" ref="D92:D100">E92/365/8</f>
        <v>11.136986301369863</v>
      </c>
      <c r="E92" s="148">
        <v>32520</v>
      </c>
      <c r="F92" s="129" t="s">
        <v>94</v>
      </c>
      <c r="G92" s="107" t="s">
        <v>77</v>
      </c>
    </row>
    <row r="93" spans="1:7" ht="17.25" customHeight="1">
      <c r="A93" s="127">
        <v>3</v>
      </c>
      <c r="B93" s="103" t="s">
        <v>79</v>
      </c>
      <c r="C93" s="146" t="s">
        <v>162</v>
      </c>
      <c r="D93" s="147">
        <f t="shared" si="0"/>
        <v>13.15513698630137</v>
      </c>
      <c r="E93" s="148">
        <v>38413</v>
      </c>
      <c r="F93" s="129" t="s">
        <v>94</v>
      </c>
      <c r="G93" s="107" t="s">
        <v>77</v>
      </c>
    </row>
    <row r="94" spans="1:7" ht="17.25" customHeight="1">
      <c r="A94" s="127">
        <v>4</v>
      </c>
      <c r="B94" s="103" t="s">
        <v>80</v>
      </c>
      <c r="C94" s="146" t="s">
        <v>160</v>
      </c>
      <c r="D94" s="147">
        <f t="shared" si="0"/>
        <v>3.688698630136986</v>
      </c>
      <c r="E94" s="148">
        <v>10771</v>
      </c>
      <c r="F94" s="129" t="s">
        <v>94</v>
      </c>
      <c r="G94" s="107" t="s">
        <v>77</v>
      </c>
    </row>
    <row r="95" spans="1:7" ht="17.25" customHeight="1">
      <c r="A95" s="127">
        <v>5</v>
      </c>
      <c r="B95" s="103" t="s">
        <v>81</v>
      </c>
      <c r="C95" s="146" t="s">
        <v>160</v>
      </c>
      <c r="D95" s="147">
        <f t="shared" si="0"/>
        <v>42.17123287671233</v>
      </c>
      <c r="E95" s="148">
        <v>123140</v>
      </c>
      <c r="F95" s="129" t="s">
        <v>95</v>
      </c>
      <c r="G95" s="107" t="s">
        <v>82</v>
      </c>
    </row>
    <row r="96" spans="1:7" s="88" customFormat="1" ht="17.25" customHeight="1">
      <c r="A96" s="127">
        <v>6</v>
      </c>
      <c r="B96" s="103" t="s">
        <v>392</v>
      </c>
      <c r="C96" s="146" t="s">
        <v>161</v>
      </c>
      <c r="D96" s="147">
        <f t="shared" si="0"/>
        <v>2.0547945205479454</v>
      </c>
      <c r="E96" s="148">
        <v>6000</v>
      </c>
      <c r="F96" s="129" t="s">
        <v>94</v>
      </c>
      <c r="G96" s="107" t="s">
        <v>77</v>
      </c>
    </row>
    <row r="97" spans="1:7" ht="17.25" customHeight="1">
      <c r="A97" s="127">
        <v>7</v>
      </c>
      <c r="B97" s="103" t="s">
        <v>365</v>
      </c>
      <c r="C97" s="146" t="s">
        <v>161</v>
      </c>
      <c r="D97" s="147">
        <f t="shared" si="0"/>
        <v>382.9287671232877</v>
      </c>
      <c r="E97" s="148">
        <v>1118152</v>
      </c>
      <c r="F97" s="129" t="s">
        <v>337</v>
      </c>
      <c r="G97" s="107" t="s">
        <v>77</v>
      </c>
    </row>
    <row r="98" spans="1:7" s="88" customFormat="1" ht="17.25" customHeight="1">
      <c r="A98" s="127">
        <v>8</v>
      </c>
      <c r="B98" s="103" t="s">
        <v>83</v>
      </c>
      <c r="C98" s="149" t="s">
        <v>92</v>
      </c>
      <c r="D98" s="147">
        <f t="shared" si="0"/>
        <v>134.09246575342465</v>
      </c>
      <c r="E98" s="150">
        <v>391550</v>
      </c>
      <c r="F98" s="129" t="s">
        <v>96</v>
      </c>
      <c r="G98" s="129" t="s">
        <v>84</v>
      </c>
    </row>
    <row r="99" spans="1:7" s="73" customFormat="1" ht="17.25" customHeight="1">
      <c r="A99" s="127">
        <v>9</v>
      </c>
      <c r="B99" s="103" t="s">
        <v>85</v>
      </c>
      <c r="C99" s="149" t="s">
        <v>92</v>
      </c>
      <c r="D99" s="147">
        <f t="shared" si="0"/>
        <v>43.53082191780822</v>
      </c>
      <c r="E99" s="150">
        <v>127110</v>
      </c>
      <c r="F99" s="129" t="s">
        <v>97</v>
      </c>
      <c r="G99" s="129" t="s">
        <v>84</v>
      </c>
    </row>
    <row r="100" spans="1:7" s="87" customFormat="1" ht="17.25" customHeight="1">
      <c r="A100" s="127">
        <v>10</v>
      </c>
      <c r="B100" s="103" t="s">
        <v>62</v>
      </c>
      <c r="C100" s="149" t="s">
        <v>93</v>
      </c>
      <c r="D100" s="147">
        <f t="shared" si="0"/>
        <v>11.123287671232877</v>
      </c>
      <c r="E100" s="151">
        <v>32480</v>
      </c>
      <c r="F100" s="129" t="s">
        <v>157</v>
      </c>
      <c r="G100" s="129" t="s">
        <v>86</v>
      </c>
    </row>
    <row r="101" spans="1:7" s="80" customFormat="1" ht="17.25" customHeight="1">
      <c r="A101" s="79" t="s">
        <v>45</v>
      </c>
      <c r="B101" s="191" t="s">
        <v>61</v>
      </c>
      <c r="C101" s="190"/>
      <c r="D101" s="190"/>
      <c r="E101" s="190"/>
      <c r="F101" s="190"/>
      <c r="G101" s="190"/>
    </row>
    <row r="102" spans="1:7" ht="17.25" customHeight="1">
      <c r="A102" s="141">
        <v>1</v>
      </c>
      <c r="B102" s="152" t="s">
        <v>366</v>
      </c>
      <c r="C102" s="146" t="s">
        <v>386</v>
      </c>
      <c r="D102" s="153">
        <v>14.7</v>
      </c>
      <c r="E102" s="154">
        <v>20265</v>
      </c>
      <c r="F102" s="146" t="s">
        <v>100</v>
      </c>
      <c r="G102" s="107" t="s">
        <v>89</v>
      </c>
    </row>
    <row r="103" spans="1:7" ht="17.25" customHeight="1">
      <c r="A103" s="141">
        <v>2</v>
      </c>
      <c r="B103" s="152" t="s">
        <v>367</v>
      </c>
      <c r="C103" s="146" t="s">
        <v>386</v>
      </c>
      <c r="D103" s="153">
        <v>12.2</v>
      </c>
      <c r="E103" s="154">
        <v>36481</v>
      </c>
      <c r="F103" s="146" t="s">
        <v>99</v>
      </c>
      <c r="G103" s="107" t="s">
        <v>89</v>
      </c>
    </row>
    <row r="104" spans="1:7" s="88" customFormat="1" ht="17.25" customHeight="1">
      <c r="A104" s="141">
        <v>3</v>
      </c>
      <c r="B104" s="152" t="s">
        <v>391</v>
      </c>
      <c r="C104" s="146" t="s">
        <v>387</v>
      </c>
      <c r="D104" s="155">
        <v>1000</v>
      </c>
      <c r="E104" s="154">
        <v>950224</v>
      </c>
      <c r="F104" s="146" t="s">
        <v>374</v>
      </c>
      <c r="G104" s="107" t="s">
        <v>87</v>
      </c>
    </row>
    <row r="105" spans="1:7" s="88" customFormat="1" ht="17.25" customHeight="1">
      <c r="A105" s="141">
        <v>4</v>
      </c>
      <c r="B105" s="152" t="s">
        <v>88</v>
      </c>
      <c r="C105" s="146" t="s">
        <v>358</v>
      </c>
      <c r="D105" s="153">
        <v>63.7</v>
      </c>
      <c r="E105" s="154">
        <v>102600</v>
      </c>
      <c r="F105" s="146" t="s">
        <v>375</v>
      </c>
      <c r="G105" s="107" t="s">
        <v>89</v>
      </c>
    </row>
    <row r="106" spans="1:7" ht="17.25" customHeight="1">
      <c r="A106" s="141">
        <v>5</v>
      </c>
      <c r="B106" s="152" t="s">
        <v>163</v>
      </c>
      <c r="C106" s="146" t="s">
        <v>388</v>
      </c>
      <c r="D106" s="153">
        <v>11.6</v>
      </c>
      <c r="E106" s="154">
        <v>15333</v>
      </c>
      <c r="F106" s="146" t="s">
        <v>98</v>
      </c>
      <c r="G106" s="107" t="s">
        <v>89</v>
      </c>
    </row>
    <row r="107" spans="1:7" ht="17.25" customHeight="1">
      <c r="A107" s="141">
        <v>6</v>
      </c>
      <c r="B107" s="152" t="s">
        <v>27</v>
      </c>
      <c r="C107" s="146" t="s">
        <v>389</v>
      </c>
      <c r="D107" s="153">
        <v>32.8</v>
      </c>
      <c r="E107" s="154">
        <v>45494</v>
      </c>
      <c r="F107" s="146" t="s">
        <v>99</v>
      </c>
      <c r="G107" s="107" t="s">
        <v>89</v>
      </c>
    </row>
    <row r="108" spans="1:7" s="88" customFormat="1" ht="31.5">
      <c r="A108" s="141">
        <v>7</v>
      </c>
      <c r="B108" s="112" t="s">
        <v>378</v>
      </c>
      <c r="C108" s="112" t="s">
        <v>390</v>
      </c>
      <c r="D108" s="176">
        <v>72.83</v>
      </c>
      <c r="E108" s="156">
        <v>202119</v>
      </c>
      <c r="F108" s="116" t="s">
        <v>317</v>
      </c>
      <c r="G108" s="116" t="s">
        <v>90</v>
      </c>
    </row>
    <row r="109" spans="1:7" s="80" customFormat="1" ht="17.25" customHeight="1">
      <c r="A109" s="97" t="s">
        <v>46</v>
      </c>
      <c r="B109" s="191" t="s">
        <v>50</v>
      </c>
      <c r="C109" s="190"/>
      <c r="D109" s="190"/>
      <c r="E109" s="190"/>
      <c r="F109" s="190"/>
      <c r="G109" s="190"/>
    </row>
    <row r="110" spans="1:7" ht="17.25" customHeight="1">
      <c r="A110" s="127">
        <v>1</v>
      </c>
      <c r="B110" s="157" t="s">
        <v>379</v>
      </c>
      <c r="C110" s="129" t="s">
        <v>359</v>
      </c>
      <c r="D110" s="158">
        <v>10</v>
      </c>
      <c r="E110" s="159">
        <v>28800</v>
      </c>
      <c r="F110" s="129" t="s">
        <v>140</v>
      </c>
      <c r="G110" s="104" t="s">
        <v>128</v>
      </c>
    </row>
    <row r="111" spans="1:7" ht="17.25" customHeight="1">
      <c r="A111" s="123">
        <v>2</v>
      </c>
      <c r="B111" s="157" t="s">
        <v>380</v>
      </c>
      <c r="C111" s="129" t="s">
        <v>359</v>
      </c>
      <c r="D111" s="158">
        <v>15</v>
      </c>
      <c r="E111" s="159">
        <v>43200</v>
      </c>
      <c r="F111" s="129" t="s">
        <v>141</v>
      </c>
      <c r="G111" s="104" t="s">
        <v>128</v>
      </c>
    </row>
    <row r="112" spans="1:7" ht="17.25" customHeight="1">
      <c r="A112" s="127">
        <v>3</v>
      </c>
      <c r="B112" s="157" t="s">
        <v>28</v>
      </c>
      <c r="C112" s="129" t="s">
        <v>359</v>
      </c>
      <c r="D112" s="158">
        <v>10</v>
      </c>
      <c r="E112" s="159">
        <v>28800</v>
      </c>
      <c r="F112" s="129" t="s">
        <v>141</v>
      </c>
      <c r="G112" s="104" t="s">
        <v>128</v>
      </c>
    </row>
    <row r="113" spans="1:7" ht="17.25" customHeight="1">
      <c r="A113" s="123">
        <v>4</v>
      </c>
      <c r="B113" s="103" t="s">
        <v>129</v>
      </c>
      <c r="C113" s="129" t="s">
        <v>359</v>
      </c>
      <c r="D113" s="158">
        <v>10</v>
      </c>
      <c r="E113" s="159">
        <v>28800</v>
      </c>
      <c r="F113" s="129" t="s">
        <v>142</v>
      </c>
      <c r="G113" s="104" t="s">
        <v>128</v>
      </c>
    </row>
    <row r="114" spans="1:7" ht="17.25" customHeight="1">
      <c r="A114" s="127">
        <v>5</v>
      </c>
      <c r="B114" s="157" t="s">
        <v>381</v>
      </c>
      <c r="C114" s="129" t="s">
        <v>359</v>
      </c>
      <c r="D114" s="158">
        <v>10</v>
      </c>
      <c r="E114" s="159">
        <v>28800</v>
      </c>
      <c r="F114" s="129" t="s">
        <v>141</v>
      </c>
      <c r="G114" s="104" t="s">
        <v>128</v>
      </c>
    </row>
    <row r="115" spans="1:7" ht="17.25" customHeight="1">
      <c r="A115" s="123">
        <v>6</v>
      </c>
      <c r="B115" s="157" t="s">
        <v>130</v>
      </c>
      <c r="C115" s="129" t="s">
        <v>359</v>
      </c>
      <c r="D115" s="158">
        <v>50</v>
      </c>
      <c r="E115" s="159">
        <v>144000</v>
      </c>
      <c r="F115" s="129" t="s">
        <v>131</v>
      </c>
      <c r="G115" s="104" t="s">
        <v>128</v>
      </c>
    </row>
    <row r="116" spans="1:7" ht="17.25" customHeight="1">
      <c r="A116" s="127">
        <v>7</v>
      </c>
      <c r="B116" s="103" t="s">
        <v>129</v>
      </c>
      <c r="C116" s="129" t="s">
        <v>359</v>
      </c>
      <c r="D116" s="158">
        <v>10</v>
      </c>
      <c r="E116" s="159">
        <v>28800</v>
      </c>
      <c r="F116" s="129" t="s">
        <v>143</v>
      </c>
      <c r="G116" s="104" t="s">
        <v>128</v>
      </c>
    </row>
    <row r="117" spans="1:7" ht="30" customHeight="1">
      <c r="A117" s="177">
        <v>8</v>
      </c>
      <c r="B117" s="112" t="s">
        <v>382</v>
      </c>
      <c r="C117" s="112" t="s">
        <v>136</v>
      </c>
      <c r="D117" s="142">
        <v>25</v>
      </c>
      <c r="E117" s="143">
        <v>90000</v>
      </c>
      <c r="F117" s="178" t="s">
        <v>147</v>
      </c>
      <c r="G117" s="113" t="s">
        <v>132</v>
      </c>
    </row>
    <row r="118" spans="1:7" ht="31.5">
      <c r="A118" s="141">
        <v>9</v>
      </c>
      <c r="B118" s="112" t="s">
        <v>133</v>
      </c>
      <c r="C118" s="112" t="s">
        <v>137</v>
      </c>
      <c r="D118" s="142">
        <v>25</v>
      </c>
      <c r="E118" s="143">
        <v>90000</v>
      </c>
      <c r="F118" s="178" t="s">
        <v>146</v>
      </c>
      <c r="G118" s="113" t="s">
        <v>134</v>
      </c>
    </row>
    <row r="119" spans="1:7" ht="31.5">
      <c r="A119" s="177">
        <v>10</v>
      </c>
      <c r="B119" s="112" t="s">
        <v>383</v>
      </c>
      <c r="C119" s="112" t="s">
        <v>138</v>
      </c>
      <c r="D119" s="142">
        <v>25</v>
      </c>
      <c r="E119" s="143">
        <v>90000</v>
      </c>
      <c r="F119" s="178" t="s">
        <v>145</v>
      </c>
      <c r="G119" s="113" t="s">
        <v>135</v>
      </c>
    </row>
    <row r="120" spans="1:7" ht="31.5">
      <c r="A120" s="141">
        <v>11</v>
      </c>
      <c r="B120" s="112" t="s">
        <v>384</v>
      </c>
      <c r="C120" s="112" t="s">
        <v>139</v>
      </c>
      <c r="D120" s="142">
        <v>25</v>
      </c>
      <c r="E120" s="143">
        <v>90000</v>
      </c>
      <c r="F120" s="178" t="s">
        <v>144</v>
      </c>
      <c r="G120" s="113" t="s">
        <v>134</v>
      </c>
    </row>
    <row r="121" spans="1:7" s="88" customFormat="1" ht="17.25" customHeight="1">
      <c r="A121" s="97" t="s">
        <v>385</v>
      </c>
      <c r="B121" s="191" t="s">
        <v>49</v>
      </c>
      <c r="C121" s="190"/>
      <c r="D121" s="190"/>
      <c r="E121" s="190"/>
      <c r="F121" s="190"/>
      <c r="G121" s="190"/>
    </row>
    <row r="122" spans="1:7" ht="17.25" customHeight="1">
      <c r="A122" s="160">
        <v>1</v>
      </c>
      <c r="B122" s="161" t="s">
        <v>101</v>
      </c>
      <c r="C122" s="162" t="s">
        <v>102</v>
      </c>
      <c r="D122" s="163">
        <v>27</v>
      </c>
      <c r="E122" s="164">
        <v>20500</v>
      </c>
      <c r="F122" s="165" t="s">
        <v>103</v>
      </c>
      <c r="G122" s="166" t="s">
        <v>104</v>
      </c>
    </row>
    <row r="123" spans="1:7" ht="17.25" customHeight="1">
      <c r="A123" s="160">
        <v>2</v>
      </c>
      <c r="B123" s="161" t="s">
        <v>105</v>
      </c>
      <c r="C123" s="162" t="s">
        <v>102</v>
      </c>
      <c r="D123" s="163">
        <v>32</v>
      </c>
      <c r="E123" s="164">
        <v>22650</v>
      </c>
      <c r="F123" s="165" t="s">
        <v>103</v>
      </c>
      <c r="G123" s="166" t="s">
        <v>104</v>
      </c>
    </row>
    <row r="124" spans="1:7" ht="17.25" customHeight="1">
      <c r="A124" s="163">
        <v>3</v>
      </c>
      <c r="B124" s="167" t="s">
        <v>106</v>
      </c>
      <c r="C124" s="162" t="s">
        <v>102</v>
      </c>
      <c r="D124" s="168">
        <v>9</v>
      </c>
      <c r="E124" s="164">
        <v>14500</v>
      </c>
      <c r="F124" s="165" t="s">
        <v>103</v>
      </c>
      <c r="G124" s="166" t="s">
        <v>104</v>
      </c>
    </row>
    <row r="125" spans="1:7" ht="17.25" customHeight="1">
      <c r="A125" s="160">
        <v>4</v>
      </c>
      <c r="B125" s="167" t="s">
        <v>107</v>
      </c>
      <c r="C125" s="162" t="s">
        <v>102</v>
      </c>
      <c r="D125" s="168">
        <v>12</v>
      </c>
      <c r="E125" s="169">
        <v>16500</v>
      </c>
      <c r="F125" s="165" t="s">
        <v>103</v>
      </c>
      <c r="G125" s="166" t="s">
        <v>104</v>
      </c>
    </row>
    <row r="126" spans="1:7" ht="17.25" customHeight="1">
      <c r="A126" s="160">
        <v>5</v>
      </c>
      <c r="B126" s="167" t="s">
        <v>108</v>
      </c>
      <c r="C126" s="162" t="s">
        <v>102</v>
      </c>
      <c r="D126" s="168">
        <v>40</v>
      </c>
      <c r="E126" s="169">
        <v>60450</v>
      </c>
      <c r="F126" s="166" t="s">
        <v>109</v>
      </c>
      <c r="G126" s="166" t="s">
        <v>104</v>
      </c>
    </row>
    <row r="127" spans="1:7" ht="17.25" customHeight="1">
      <c r="A127" s="160">
        <v>6</v>
      </c>
      <c r="B127" s="167" t="s">
        <v>110</v>
      </c>
      <c r="C127" s="162" t="s">
        <v>102</v>
      </c>
      <c r="D127" s="168">
        <v>20</v>
      </c>
      <c r="E127" s="170">
        <v>58500</v>
      </c>
      <c r="F127" s="165" t="s">
        <v>103</v>
      </c>
      <c r="G127" s="166" t="s">
        <v>104</v>
      </c>
    </row>
    <row r="128" spans="1:7" ht="17.25" customHeight="1">
      <c r="A128" s="160">
        <v>7</v>
      </c>
      <c r="B128" s="167" t="s">
        <v>111</v>
      </c>
      <c r="C128" s="165" t="s">
        <v>112</v>
      </c>
      <c r="D128" s="168">
        <v>15</v>
      </c>
      <c r="E128" s="170">
        <v>17500</v>
      </c>
      <c r="F128" s="166" t="s">
        <v>113</v>
      </c>
      <c r="G128" s="166" t="s">
        <v>104</v>
      </c>
    </row>
    <row r="129" spans="1:7" ht="17.25" customHeight="1">
      <c r="A129" s="160">
        <v>8</v>
      </c>
      <c r="B129" s="167" t="s">
        <v>364</v>
      </c>
      <c r="C129" s="162" t="s">
        <v>102</v>
      </c>
      <c r="D129" s="168">
        <v>20</v>
      </c>
      <c r="E129" s="170">
        <v>14012</v>
      </c>
      <c r="F129" s="166" t="s">
        <v>114</v>
      </c>
      <c r="G129" s="166" t="s">
        <v>104</v>
      </c>
    </row>
    <row r="130" spans="1:7" ht="17.25" customHeight="1">
      <c r="A130" s="160">
        <v>9</v>
      </c>
      <c r="B130" s="167" t="s">
        <v>318</v>
      </c>
      <c r="C130" s="162" t="s">
        <v>297</v>
      </c>
      <c r="D130" s="168">
        <v>10</v>
      </c>
      <c r="E130" s="170">
        <v>12218</v>
      </c>
      <c r="F130" s="171" t="s">
        <v>319</v>
      </c>
      <c r="G130" s="166" t="s">
        <v>117</v>
      </c>
    </row>
    <row r="131" spans="1:7" ht="17.25" customHeight="1">
      <c r="A131" s="160">
        <v>10</v>
      </c>
      <c r="B131" s="167" t="s">
        <v>320</v>
      </c>
      <c r="C131" s="162" t="s">
        <v>298</v>
      </c>
      <c r="D131" s="168">
        <v>10</v>
      </c>
      <c r="E131" s="170">
        <v>12500</v>
      </c>
      <c r="F131" s="171" t="s">
        <v>321</v>
      </c>
      <c r="G131" s="166" t="s">
        <v>104</v>
      </c>
    </row>
    <row r="132" spans="1:7" ht="17.25" customHeight="1">
      <c r="A132" s="160">
        <v>11</v>
      </c>
      <c r="B132" s="167" t="s">
        <v>322</v>
      </c>
      <c r="C132" s="162" t="s">
        <v>297</v>
      </c>
      <c r="D132" s="168">
        <v>15</v>
      </c>
      <c r="E132" s="170">
        <v>40500</v>
      </c>
      <c r="F132" s="171" t="s">
        <v>323</v>
      </c>
      <c r="G132" s="166" t="s">
        <v>117</v>
      </c>
    </row>
    <row r="133" spans="1:7" ht="17.25" customHeight="1">
      <c r="A133" s="160">
        <v>12</v>
      </c>
      <c r="B133" s="167" t="s">
        <v>324</v>
      </c>
      <c r="C133" s="162" t="s">
        <v>118</v>
      </c>
      <c r="D133" s="168">
        <v>9</v>
      </c>
      <c r="E133" s="170">
        <v>15000</v>
      </c>
      <c r="F133" s="171" t="s">
        <v>325</v>
      </c>
      <c r="G133" s="166" t="s">
        <v>104</v>
      </c>
    </row>
    <row r="134" spans="1:7" ht="17.25" customHeight="1">
      <c r="A134" s="160">
        <v>13</v>
      </c>
      <c r="B134" s="167" t="s">
        <v>115</v>
      </c>
      <c r="C134" s="165" t="s">
        <v>116</v>
      </c>
      <c r="D134" s="168">
        <v>90</v>
      </c>
      <c r="E134" s="170">
        <v>20738</v>
      </c>
      <c r="F134" s="166" t="s">
        <v>326</v>
      </c>
      <c r="G134" s="166" t="s">
        <v>117</v>
      </c>
    </row>
    <row r="135" spans="1:7" ht="17.25" customHeight="1">
      <c r="A135" s="160">
        <v>14</v>
      </c>
      <c r="B135" s="167" t="s">
        <v>115</v>
      </c>
      <c r="C135" s="165" t="s">
        <v>118</v>
      </c>
      <c r="D135" s="168">
        <v>150</v>
      </c>
      <c r="E135" s="170">
        <v>22500</v>
      </c>
      <c r="F135" s="166" t="s">
        <v>119</v>
      </c>
      <c r="G135" s="166" t="s">
        <v>104</v>
      </c>
    </row>
    <row r="136" spans="1:7" s="80" customFormat="1" ht="17.25" customHeight="1">
      <c r="A136" s="97" t="s">
        <v>47</v>
      </c>
      <c r="B136" s="191" t="s">
        <v>51</v>
      </c>
      <c r="C136" s="190"/>
      <c r="D136" s="190"/>
      <c r="E136" s="190"/>
      <c r="F136" s="190"/>
      <c r="G136" s="190"/>
    </row>
    <row r="137" spans="1:7" ht="17.25" customHeight="1">
      <c r="A137" s="102">
        <v>1</v>
      </c>
      <c r="B137" s="157" t="s">
        <v>164</v>
      </c>
      <c r="C137" s="129" t="s">
        <v>361</v>
      </c>
      <c r="D137" s="172">
        <v>7</v>
      </c>
      <c r="E137" s="173">
        <v>20420</v>
      </c>
      <c r="F137" s="104" t="s">
        <v>37</v>
      </c>
      <c r="G137" s="104" t="s">
        <v>40</v>
      </c>
    </row>
    <row r="138" spans="1:7" ht="17.25" customHeight="1">
      <c r="A138" s="102">
        <v>2</v>
      </c>
      <c r="B138" s="157" t="s">
        <v>363</v>
      </c>
      <c r="C138" s="129" t="s">
        <v>361</v>
      </c>
      <c r="D138" s="172">
        <v>4</v>
      </c>
      <c r="E138" s="173">
        <v>12455</v>
      </c>
      <c r="F138" s="104" t="s">
        <v>37</v>
      </c>
      <c r="G138" s="104" t="s">
        <v>40</v>
      </c>
    </row>
    <row r="139" spans="1:7" ht="17.25" customHeight="1">
      <c r="A139" s="102">
        <v>3</v>
      </c>
      <c r="B139" s="157" t="s">
        <v>165</v>
      </c>
      <c r="C139" s="129" t="s">
        <v>361</v>
      </c>
      <c r="D139" s="174">
        <v>5</v>
      </c>
      <c r="E139" s="173">
        <v>15163</v>
      </c>
      <c r="F139" s="104" t="s">
        <v>37</v>
      </c>
      <c r="G139" s="104" t="s">
        <v>40</v>
      </c>
    </row>
    <row r="140" spans="1:7" ht="17.25" customHeight="1">
      <c r="A140" s="102">
        <v>4</v>
      </c>
      <c r="B140" s="157" t="s">
        <v>166</v>
      </c>
      <c r="C140" s="129" t="s">
        <v>361</v>
      </c>
      <c r="D140" s="174">
        <v>3</v>
      </c>
      <c r="E140" s="173">
        <v>10144</v>
      </c>
      <c r="F140" s="104" t="s">
        <v>38</v>
      </c>
      <c r="G140" s="104" t="s">
        <v>41</v>
      </c>
    </row>
    <row r="141" spans="1:7" ht="17.25" customHeight="1">
      <c r="A141" s="111">
        <v>5</v>
      </c>
      <c r="B141" s="137" t="s">
        <v>167</v>
      </c>
      <c r="C141" s="129" t="s">
        <v>361</v>
      </c>
      <c r="D141" s="174">
        <v>2</v>
      </c>
      <c r="E141" s="175">
        <v>8638</v>
      </c>
      <c r="F141" s="104" t="s">
        <v>91</v>
      </c>
      <c r="G141" s="104" t="s">
        <v>40</v>
      </c>
    </row>
    <row r="142" spans="1:7" ht="17.25" customHeight="1">
      <c r="A142" s="102">
        <v>6</v>
      </c>
      <c r="B142" s="157" t="s">
        <v>362</v>
      </c>
      <c r="C142" s="129" t="s">
        <v>361</v>
      </c>
      <c r="D142" s="174">
        <v>14</v>
      </c>
      <c r="E142" s="173">
        <v>39890</v>
      </c>
      <c r="F142" s="104" t="s">
        <v>37</v>
      </c>
      <c r="G142" s="104" t="s">
        <v>40</v>
      </c>
    </row>
    <row r="143" spans="1:7" ht="17.25" customHeight="1">
      <c r="A143" s="102">
        <v>7</v>
      </c>
      <c r="B143" s="157" t="s">
        <v>168</v>
      </c>
      <c r="C143" s="129" t="s">
        <v>361</v>
      </c>
      <c r="D143" s="174">
        <v>12</v>
      </c>
      <c r="E143" s="173">
        <v>46235</v>
      </c>
      <c r="F143" s="104" t="s">
        <v>37</v>
      </c>
      <c r="G143" s="104" t="s">
        <v>40</v>
      </c>
    </row>
    <row r="144" spans="1:7" ht="17.25" customHeight="1">
      <c r="A144" s="102">
        <v>8</v>
      </c>
      <c r="B144" s="157" t="s">
        <v>169</v>
      </c>
      <c r="C144" s="129" t="s">
        <v>361</v>
      </c>
      <c r="D144" s="174">
        <v>5</v>
      </c>
      <c r="E144" s="173">
        <v>13389</v>
      </c>
      <c r="F144" s="104" t="s">
        <v>37</v>
      </c>
      <c r="G144" s="104" t="s">
        <v>40</v>
      </c>
    </row>
    <row r="145" spans="1:7" ht="17.25" customHeight="1">
      <c r="A145" s="102">
        <v>9</v>
      </c>
      <c r="B145" s="157" t="s">
        <v>360</v>
      </c>
      <c r="C145" s="129" t="s">
        <v>361</v>
      </c>
      <c r="D145" s="174">
        <v>19</v>
      </c>
      <c r="E145" s="173">
        <v>62632</v>
      </c>
      <c r="F145" s="104" t="s">
        <v>38</v>
      </c>
      <c r="G145" s="104" t="s">
        <v>40</v>
      </c>
    </row>
    <row r="146" spans="1:7" ht="17.25" customHeight="1">
      <c r="A146" s="102">
        <v>10</v>
      </c>
      <c r="B146" s="157" t="s">
        <v>170</v>
      </c>
      <c r="C146" s="129" t="s">
        <v>361</v>
      </c>
      <c r="D146" s="174">
        <v>24</v>
      </c>
      <c r="E146" s="173">
        <v>16147</v>
      </c>
      <c r="F146" s="104" t="s">
        <v>39</v>
      </c>
      <c r="G146" s="104" t="s">
        <v>41</v>
      </c>
    </row>
    <row r="147" spans="1:7" s="94" customFormat="1" ht="3.75" customHeight="1">
      <c r="A147" s="92"/>
      <c r="B147" s="76"/>
      <c r="C147" s="76"/>
      <c r="D147" s="75"/>
      <c r="E147" s="93"/>
      <c r="F147" s="76"/>
      <c r="G147" s="76"/>
    </row>
    <row r="148" spans="1:7" s="87" customFormat="1" ht="23.25" customHeight="1">
      <c r="A148" s="188" t="s">
        <v>394</v>
      </c>
      <c r="B148" s="188"/>
      <c r="C148" s="188"/>
      <c r="D148" s="188"/>
      <c r="E148" s="188"/>
      <c r="F148" s="188"/>
      <c r="G148" s="188"/>
    </row>
  </sheetData>
  <sheetProtection/>
  <mergeCells count="18">
    <mergeCell ref="B90:G90"/>
    <mergeCell ref="A1:G1"/>
    <mergeCell ref="A3:A4"/>
    <mergeCell ref="B3:B4"/>
    <mergeCell ref="C3:C4"/>
    <mergeCell ref="D3:D4"/>
    <mergeCell ref="E3:E4"/>
    <mergeCell ref="F3:G3"/>
    <mergeCell ref="A148:G148"/>
    <mergeCell ref="B5:G5"/>
    <mergeCell ref="B6:G6"/>
    <mergeCell ref="B45:G45"/>
    <mergeCell ref="B46:G46"/>
    <mergeCell ref="B76:G76"/>
    <mergeCell ref="B121:G121"/>
    <mergeCell ref="B136:G136"/>
    <mergeCell ref="B109:G109"/>
    <mergeCell ref="B101:G101"/>
  </mergeCells>
  <printOptions/>
  <pageMargins left="0.2" right="0.1968503937007874" top="0.2362204724409449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linhnhan</dc:creator>
  <cp:keywords/>
  <dc:description/>
  <cp:lastModifiedBy>USERS</cp:lastModifiedBy>
  <cp:lastPrinted>2015-01-08T03:26:09Z</cp:lastPrinted>
  <dcterms:created xsi:type="dcterms:W3CDTF">2008-03-13T02:58:30Z</dcterms:created>
  <dcterms:modified xsi:type="dcterms:W3CDTF">2015-01-13T03:37:41Z</dcterms:modified>
  <cp:category/>
  <cp:version/>
  <cp:contentType/>
  <cp:contentStatus/>
</cp:coreProperties>
</file>